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19" i="1"/>
  <c r="G219"/>
  <c r="H219"/>
  <c r="E219"/>
  <c r="F161"/>
  <c r="G161"/>
  <c r="H161"/>
  <c r="E161"/>
  <c r="F106"/>
  <c r="G106"/>
  <c r="H106"/>
  <c r="E106"/>
  <c r="F48"/>
  <c r="G48"/>
  <c r="H48"/>
  <c r="E48"/>
  <c r="F17"/>
  <c r="G17"/>
  <c r="H17"/>
  <c r="E17"/>
</calcChain>
</file>

<file path=xl/sharedStrings.xml><?xml version="1.0" encoding="utf-8"?>
<sst xmlns="http://schemas.openxmlformats.org/spreadsheetml/2006/main" count="301" uniqueCount="109">
  <si>
    <t>Масса, г</t>
  </si>
  <si>
    <t>Пищевые вещества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</si>
  <si>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</si>
  <si>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</si>
  <si>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</si>
  <si>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</si>
  <si>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</si>
  <si>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</si>
  <si>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</si>
  <si>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</si>
  <si>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</si>
  <si>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</si>
  <si>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</si>
  <si>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</si>
  <si>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</si>
  <si>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Борщ из свежей капусты с картофелем</t>
  </si>
  <si>
    <t>Плов из птицы</t>
  </si>
  <si>
    <t>55/200</t>
  </si>
  <si>
    <t>Чурек</t>
  </si>
  <si>
    <t>ИТОГО:</t>
  </si>
  <si>
    <t>№ рецептуры</t>
  </si>
  <si>
    <t>170/2005</t>
  </si>
  <si>
    <t>Наименование блюд</t>
  </si>
  <si>
    <t>Энергетическая ценность, ккал</t>
  </si>
  <si>
    <t>Комплексный обед</t>
  </si>
  <si>
    <t xml:space="preserve">1 ДЕНЬ </t>
  </si>
  <si>
    <t>Салат из свеклы</t>
  </si>
  <si>
    <t>Суп</t>
  </si>
  <si>
    <t>картофельный с горохом</t>
  </si>
  <si>
    <t>Котлеты из говядины</t>
  </si>
  <si>
    <t>Каша гречневая рассыпчатая</t>
  </si>
  <si>
    <t>Компот из кураги</t>
  </si>
  <si>
    <t>Пряник пром. производства</t>
  </si>
  <si>
    <t xml:space="preserve">2 ДЕНЬ </t>
  </si>
  <si>
    <t xml:space="preserve">3 ДЕНЬ </t>
  </si>
  <si>
    <t>Суп-хинкал с говядиной</t>
  </si>
  <si>
    <t>250/25/50</t>
  </si>
  <si>
    <t>15.13</t>
  </si>
  <si>
    <t>75/75</t>
  </si>
  <si>
    <t>Рис отварной</t>
  </si>
  <si>
    <t>Компот из свежих яблок</t>
  </si>
  <si>
    <t xml:space="preserve">4 ДЕНЬ </t>
  </si>
  <si>
    <t>547-2010</t>
  </si>
  <si>
    <t>Салат из моркови с яблоком и - изюмом</t>
  </si>
  <si>
    <t>картофельный с макаронными изделиями</t>
  </si>
  <si>
    <t>Птица отварная</t>
  </si>
  <si>
    <t>Хлеб ржаной</t>
  </si>
  <si>
    <t>Итого:</t>
  </si>
  <si>
    <t xml:space="preserve">5 ДЕНЬ </t>
  </si>
  <si>
    <t>Салат из свежих помидоров с луком</t>
  </si>
  <si>
    <t>Суп рисовый с говядиной (харчо)</t>
  </si>
  <si>
    <t>250/15</t>
  </si>
  <si>
    <t>80/80</t>
  </si>
  <si>
    <t>Компот из свежих груш</t>
  </si>
  <si>
    <t xml:space="preserve">6 ДЕНЬ </t>
  </si>
  <si>
    <t>Салат из белокачанной капусты</t>
  </si>
  <si>
    <t>Рассольник с мясом петербуржский с перловой крупой</t>
  </si>
  <si>
    <t>Каша ячневая рассыпчатая</t>
  </si>
  <si>
    <t>Гуляш из говядины</t>
  </si>
  <si>
    <t>50/38</t>
  </si>
  <si>
    <t xml:space="preserve">7 ДЕНЬ </t>
  </si>
  <si>
    <t>Винегрет овощ.</t>
  </si>
  <si>
    <t>Суп-лапша домашняя с птицей</t>
  </si>
  <si>
    <t>250/25</t>
  </si>
  <si>
    <t>Сок (нектар) фруктовый пром. произ-ва</t>
  </si>
  <si>
    <t>Зефир пром. произв.</t>
  </si>
  <si>
    <t>Яблоко</t>
  </si>
  <si>
    <t xml:space="preserve">8 ДЕНЬ </t>
  </si>
  <si>
    <t>Салат из свежей капусты</t>
  </si>
  <si>
    <t>15.16</t>
  </si>
  <si>
    <t>Плов с мясом</t>
  </si>
  <si>
    <t>Компот из плодов свежих</t>
  </si>
  <si>
    <t>1350­</t>
  </si>
  <si>
    <t xml:space="preserve">9 ДЕНЬ </t>
  </si>
  <si>
    <t>Салат из свеклы, моркови и зелен.горошка</t>
  </si>
  <si>
    <t>Суп из свежей капусты с карт, и говядиной</t>
  </si>
  <si>
    <t>100/100</t>
  </si>
  <si>
    <t xml:space="preserve">10 ДЕНЬ </t>
  </si>
  <si>
    <t>Салат из свеклы с курагой и с изюмом</t>
  </si>
  <si>
    <t>Щи из свежей капусты со сметаной</t>
  </si>
  <si>
    <t>250/10</t>
  </si>
  <si>
    <t>Шницель из говядины</t>
  </si>
  <si>
    <t>Пюре из картофеля</t>
  </si>
  <si>
    <t>18.14</t>
  </si>
  <si>
    <t>0.2</t>
  </si>
  <si>
    <t>ВСЕГО 10 ДНЕЙ</t>
  </si>
  <si>
    <t>ИТОГО на 1-го учащегося</t>
  </si>
  <si>
    <t>778,37 ккал</t>
  </si>
  <si>
    <t>Помидоры свежие</t>
  </si>
  <si>
    <t>041 2005</t>
  </si>
  <si>
    <t>968 2005</t>
  </si>
  <si>
    <t>1350 2002</t>
  </si>
  <si>
    <t>Компоп из смеси сухофруктов</t>
  </si>
  <si>
    <t>Суп картофельный с горохом</t>
  </si>
  <si>
    <t>33 2010</t>
  </si>
  <si>
    <t>200 2005</t>
  </si>
  <si>
    <t>608 2005</t>
  </si>
  <si>
    <t>679 2005</t>
  </si>
  <si>
    <t>1035 2005</t>
  </si>
  <si>
    <t>361 2002</t>
  </si>
  <si>
    <t>244 2010</t>
  </si>
  <si>
    <t>Рыба консервированая</t>
  </si>
  <si>
    <t>банан</t>
  </si>
  <si>
    <t>Каша пшеничная рассыпчатая</t>
  </si>
  <si>
    <t>Макароны отварные</t>
  </si>
  <si>
    <t>Груша свежая</t>
  </si>
  <si>
    <t>Компот из смеси сухофруктов</t>
  </si>
  <si>
    <t>Пряник</t>
  </si>
  <si>
    <t>говядина тущеная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</si>
</sst>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5"/>
      <color rgb="FF000000"/>
      <name val="Courier New"/>
      <family val="3"/>
      <charset val="204"/>
    </font>
    <font>
      <i/>
      <sz val="11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ourier New"/>
      <family val="3"/>
      <charset val="204"/>
    </font>
    <font>
      <b/>
      <sz val="11.5"/>
      <color rgb="FF000000"/>
      <name val="Times New Roman"/>
      <family val="1"/>
      <charset val="204"/>
    </font>
    <font>
      <b/>
      <sz val="11"/>
      <color rgb="FF000000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" fontId="4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O279"/>
  <sheetViews>
    <sheetView tabSelected="1" workbookViewId="0">
      <selection activeCell="Q124" sqref="Q124"/>
    </sheetView>
  </sheetViews>
  <sheetFormatPr defaultRowHeight="13.8"/>
  <cols>
    <col min="1" max="1" width="3.77734375" style="13" customWidth="1"/>
    <col min="2" max="2" width="11" style="13" customWidth="1"/>
    <col min="3" max="3" width="16.5546875" style="13" customWidth="1"/>
    <col min="4" max="4" width="10.44140625" style="13" customWidth="1"/>
    <col min="5" max="7" width="8.88671875" style="13"/>
    <col min="8" max="8" width="10.5546875" style="13" customWidth="1"/>
    <col min="9" max="16384" width="8.88671875" style="13"/>
  </cols>
  <sheetData>
    <row r="4" spans="2:15" ht="14.4" thickBot="1">
      <c r="H4" s="14" t="s">
        <v>25</v>
      </c>
    </row>
    <row r="5" spans="2:15" ht="14.4" thickBot="1">
      <c r="B5" s="34" t="s">
        <v>24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/>
    </row>
    <row r="6" spans="2:15" s="14" customFormat="1" ht="27.6" customHeight="1">
      <c r="B6" s="15" t="s">
        <v>20</v>
      </c>
      <c r="C6" s="15" t="s">
        <v>22</v>
      </c>
      <c r="D6" s="15" t="s">
        <v>0</v>
      </c>
      <c r="E6" s="16" t="s">
        <v>1</v>
      </c>
      <c r="F6" s="17"/>
      <c r="G6" s="18"/>
      <c r="H6" s="15" t="s">
        <v>23</v>
      </c>
      <c r="I6" s="16" t="s">
        <v>2</v>
      </c>
      <c r="J6" s="17"/>
      <c r="K6" s="18"/>
      <c r="L6" s="16" t="s">
        <v>3</v>
      </c>
      <c r="M6" s="17"/>
      <c r="N6" s="17"/>
      <c r="O6" s="18"/>
    </row>
    <row r="7" spans="2:15" s="14" customFormat="1">
      <c r="B7" s="19"/>
      <c r="C7" s="19"/>
      <c r="D7" s="19"/>
      <c r="E7" s="20"/>
      <c r="F7" s="21"/>
      <c r="G7" s="22"/>
      <c r="H7" s="19"/>
      <c r="I7" s="20"/>
      <c r="J7" s="21"/>
      <c r="K7" s="22"/>
      <c r="L7" s="20"/>
      <c r="M7" s="21"/>
      <c r="N7" s="21"/>
      <c r="O7" s="22"/>
    </row>
    <row r="8" spans="2:15" s="14" customFormat="1">
      <c r="B8" s="19"/>
      <c r="C8" s="19"/>
      <c r="D8" s="19"/>
      <c r="E8" s="20"/>
      <c r="F8" s="21"/>
      <c r="G8" s="22"/>
      <c r="H8" s="19"/>
      <c r="I8" s="20"/>
      <c r="J8" s="21"/>
      <c r="K8" s="22"/>
      <c r="L8" s="20"/>
      <c r="M8" s="21"/>
      <c r="N8" s="21"/>
      <c r="O8" s="22"/>
    </row>
    <row r="9" spans="2:15" s="14" customFormat="1" ht="14.4" thickBot="1">
      <c r="B9" s="19"/>
      <c r="C9" s="23"/>
      <c r="D9" s="23"/>
      <c r="E9" s="24"/>
      <c r="F9" s="25"/>
      <c r="G9" s="26"/>
      <c r="H9" s="23"/>
      <c r="I9" s="24"/>
      <c r="J9" s="25"/>
      <c r="K9" s="26"/>
      <c r="L9" s="24"/>
      <c r="M9" s="25"/>
      <c r="N9" s="25"/>
      <c r="O9" s="26"/>
    </row>
    <row r="10" spans="2:15" s="14" customFormat="1" ht="14.4" thickBot="1">
      <c r="B10" s="23"/>
      <c r="C10" s="27"/>
      <c r="D10" s="27"/>
      <c r="E10" s="27" t="s">
        <v>4</v>
      </c>
      <c r="F10" s="27" t="s">
        <v>5</v>
      </c>
      <c r="G10" s="27" t="s">
        <v>6</v>
      </c>
      <c r="H10" s="27"/>
      <c r="I10" s="27" t="s">
        <v>7</v>
      </c>
      <c r="J10" s="27" t="s">
        <v>8</v>
      </c>
      <c r="K10" s="27" t="s">
        <v>9</v>
      </c>
      <c r="L10" s="27" t="s">
        <v>10</v>
      </c>
      <c r="M10" s="27" t="s">
        <v>11</v>
      </c>
      <c r="N10" s="27" t="s">
        <v>12</v>
      </c>
      <c r="O10" s="28" t="s">
        <v>13</v>
      </c>
    </row>
    <row r="11" spans="2:15" s="57" customFormat="1" ht="50.4" customHeight="1" thickBot="1">
      <c r="B11" s="31" t="s">
        <v>14</v>
      </c>
      <c r="C11" s="2" t="s">
        <v>88</v>
      </c>
      <c r="D11" s="31">
        <v>60</v>
      </c>
      <c r="E11" s="31">
        <v>0.66</v>
      </c>
      <c r="F11" s="31">
        <v>0.12</v>
      </c>
      <c r="G11" s="31">
        <v>2.2799999999999998</v>
      </c>
      <c r="H11" s="31">
        <v>14.4</v>
      </c>
      <c r="I11" s="31">
        <v>3.5999999999999997E-2</v>
      </c>
      <c r="J11" s="31">
        <v>0</v>
      </c>
      <c r="K11" s="31">
        <v>15</v>
      </c>
      <c r="L11" s="31">
        <v>8.4</v>
      </c>
      <c r="M11" s="31">
        <v>15.6</v>
      </c>
      <c r="N11" s="31">
        <v>12</v>
      </c>
      <c r="O11" s="31">
        <v>0.54</v>
      </c>
    </row>
    <row r="12" spans="2:15" s="57" customFormat="1" ht="42" thickBot="1">
      <c r="B12" s="31" t="s">
        <v>21</v>
      </c>
      <c r="C12" s="31" t="s">
        <v>15</v>
      </c>
      <c r="D12" s="31">
        <v>250</v>
      </c>
      <c r="E12" s="31">
        <v>2.52</v>
      </c>
      <c r="F12" s="31">
        <v>4.6500000000000004</v>
      </c>
      <c r="G12" s="31">
        <v>19.12</v>
      </c>
      <c r="H12" s="31">
        <v>150</v>
      </c>
      <c r="I12" s="31">
        <v>0.06</v>
      </c>
      <c r="J12" s="31"/>
      <c r="K12" s="31">
        <v>10.29</v>
      </c>
      <c r="L12" s="31">
        <v>44.38</v>
      </c>
      <c r="M12" s="31">
        <v>53.23</v>
      </c>
      <c r="N12" s="31">
        <v>26.25</v>
      </c>
      <c r="O12" s="31">
        <v>1.19</v>
      </c>
    </row>
    <row r="13" spans="2:15" s="57" customFormat="1" ht="14.4" thickBot="1">
      <c r="B13" s="59" t="s">
        <v>89</v>
      </c>
      <c r="C13" s="2" t="s">
        <v>16</v>
      </c>
      <c r="D13" s="2" t="s">
        <v>17</v>
      </c>
      <c r="E13" s="2">
        <v>30.92</v>
      </c>
      <c r="F13" s="2">
        <v>36.57</v>
      </c>
      <c r="G13" s="2">
        <v>51.62</v>
      </c>
      <c r="H13" s="2">
        <v>457.8</v>
      </c>
      <c r="I13" s="2">
        <v>7.0000000000000007E-2</v>
      </c>
      <c r="J13" s="2">
        <v>58</v>
      </c>
      <c r="K13" s="2">
        <v>1.08</v>
      </c>
      <c r="L13" s="2">
        <v>54.7</v>
      </c>
      <c r="M13" s="2">
        <v>242</v>
      </c>
      <c r="N13" s="2">
        <v>57.68</v>
      </c>
      <c r="O13" s="31">
        <v>2.66</v>
      </c>
    </row>
    <row r="14" spans="2:15" s="57" customFormat="1" ht="28.2" thickBot="1">
      <c r="B14" s="59" t="s">
        <v>90</v>
      </c>
      <c r="C14" s="2" t="s">
        <v>92</v>
      </c>
      <c r="D14" s="2">
        <v>200</v>
      </c>
      <c r="E14" s="2">
        <v>0.14000000000000001</v>
      </c>
      <c r="F14" s="2"/>
      <c r="G14" s="2">
        <v>24.76</v>
      </c>
      <c r="H14" s="2">
        <v>94.2</v>
      </c>
      <c r="I14" s="2"/>
      <c r="J14" s="2"/>
      <c r="K14" s="2"/>
      <c r="L14" s="2">
        <v>18</v>
      </c>
      <c r="M14" s="2">
        <v>4.29</v>
      </c>
      <c r="N14" s="2"/>
      <c r="O14" s="31">
        <v>0.6</v>
      </c>
    </row>
    <row r="15" spans="2:15" s="57" customFormat="1" ht="14.4" thickBot="1">
      <c r="B15" s="60" t="s">
        <v>91</v>
      </c>
      <c r="C15" s="31" t="s">
        <v>18</v>
      </c>
      <c r="D15" s="31">
        <v>30</v>
      </c>
      <c r="E15" s="31">
        <v>2.88</v>
      </c>
      <c r="F15" s="31">
        <v>0.35</v>
      </c>
      <c r="G15" s="31">
        <v>17.739999999999998</v>
      </c>
      <c r="H15" s="31">
        <v>85.63</v>
      </c>
      <c r="I15" s="31">
        <v>0.05</v>
      </c>
      <c r="J15" s="31"/>
      <c r="K15" s="31"/>
      <c r="L15" s="31">
        <v>7.47</v>
      </c>
      <c r="M15" s="31">
        <v>26.08</v>
      </c>
      <c r="N15" s="31">
        <v>4.97</v>
      </c>
      <c r="O15" s="31">
        <v>0.38</v>
      </c>
    </row>
    <row r="16" spans="2:15" s="57" customFormat="1" ht="14.4" thickBot="1">
      <c r="B16" s="38">
        <v>8472005</v>
      </c>
      <c r="C16" s="2" t="s">
        <v>66</v>
      </c>
      <c r="D16" s="2">
        <v>100</v>
      </c>
      <c r="E16" s="2">
        <v>0.4</v>
      </c>
      <c r="F16" s="2">
        <v>0.4</v>
      </c>
      <c r="G16" s="2">
        <v>9.8000000000000007</v>
      </c>
      <c r="H16" s="2">
        <v>47</v>
      </c>
      <c r="I16" s="2">
        <v>0.03</v>
      </c>
      <c r="J16" s="2"/>
      <c r="K16" s="2">
        <v>10</v>
      </c>
      <c r="L16" s="2">
        <v>10</v>
      </c>
      <c r="M16" s="2">
        <v>75.8</v>
      </c>
      <c r="N16" s="2"/>
      <c r="O16" s="31">
        <v>2.2000000000000002</v>
      </c>
    </row>
    <row r="17" spans="2:15" s="58" customFormat="1" ht="14.4" thickBot="1">
      <c r="B17" s="32"/>
      <c r="C17" s="32" t="s">
        <v>19</v>
      </c>
      <c r="D17" s="32"/>
      <c r="E17" s="32">
        <f>SUM(E11:E16)</f>
        <v>37.520000000000003</v>
      </c>
      <c r="F17" s="32">
        <f t="shared" ref="F17:H17" si="0">SUM(F11:F16)</f>
        <v>42.09</v>
      </c>
      <c r="G17" s="32">
        <f t="shared" si="0"/>
        <v>125.32</v>
      </c>
      <c r="H17" s="32">
        <f t="shared" si="0"/>
        <v>849.03000000000009</v>
      </c>
      <c r="I17" s="32"/>
      <c r="J17" s="32"/>
      <c r="K17" s="32"/>
      <c r="L17" s="32"/>
      <c r="M17" s="32"/>
      <c r="N17" s="32"/>
      <c r="O17" s="49"/>
    </row>
    <row r="33" spans="1:15" ht="14.4" thickBot="1">
      <c r="H33" s="14" t="s">
        <v>33</v>
      </c>
    </row>
    <row r="34" spans="1:15" ht="14.4" thickBot="1">
      <c r="B34" s="34" t="s">
        <v>24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6"/>
    </row>
    <row r="35" spans="1:15">
      <c r="A35" s="14"/>
      <c r="B35" s="15" t="s">
        <v>20</v>
      </c>
      <c r="C35" s="15" t="s">
        <v>22</v>
      </c>
      <c r="D35" s="15" t="s">
        <v>0</v>
      </c>
      <c r="E35" s="16" t="s">
        <v>1</v>
      </c>
      <c r="F35" s="17"/>
      <c r="G35" s="18"/>
      <c r="H35" s="15" t="s">
        <v>23</v>
      </c>
      <c r="I35" s="16" t="s">
        <v>2</v>
      </c>
      <c r="J35" s="17"/>
      <c r="K35" s="18"/>
      <c r="L35" s="16" t="s">
        <v>3</v>
      </c>
      <c r="M35" s="17"/>
      <c r="N35" s="17"/>
      <c r="O35" s="18"/>
    </row>
    <row r="36" spans="1:15">
      <c r="A36" s="14"/>
      <c r="B36" s="19"/>
      <c r="C36" s="19"/>
      <c r="D36" s="19"/>
      <c r="E36" s="20"/>
      <c r="F36" s="21"/>
      <c r="G36" s="22"/>
      <c r="H36" s="19"/>
      <c r="I36" s="20"/>
      <c r="J36" s="21"/>
      <c r="K36" s="22"/>
      <c r="L36" s="20"/>
      <c r="M36" s="21"/>
      <c r="N36" s="21"/>
      <c r="O36" s="22"/>
    </row>
    <row r="37" spans="1:15">
      <c r="A37" s="14"/>
      <c r="B37" s="19"/>
      <c r="C37" s="19"/>
      <c r="D37" s="19"/>
      <c r="E37" s="20"/>
      <c r="F37" s="21"/>
      <c r="G37" s="22"/>
      <c r="H37" s="19"/>
      <c r="I37" s="20"/>
      <c r="J37" s="21"/>
      <c r="K37" s="22"/>
      <c r="L37" s="20"/>
      <c r="M37" s="21"/>
      <c r="N37" s="21"/>
      <c r="O37" s="22"/>
    </row>
    <row r="38" spans="1:15" ht="14.4" thickBot="1">
      <c r="A38" s="14"/>
      <c r="B38" s="19"/>
      <c r="C38" s="23"/>
      <c r="D38" s="23"/>
      <c r="E38" s="24"/>
      <c r="F38" s="25"/>
      <c r="G38" s="26"/>
      <c r="H38" s="23"/>
      <c r="I38" s="24"/>
      <c r="J38" s="25"/>
      <c r="K38" s="26"/>
      <c r="L38" s="24"/>
      <c r="M38" s="25"/>
      <c r="N38" s="25"/>
      <c r="O38" s="26"/>
    </row>
    <row r="39" spans="1:15" s="14" customFormat="1" ht="14.4" thickBot="1">
      <c r="B39" s="23"/>
      <c r="C39" s="27"/>
      <c r="D39" s="27"/>
      <c r="E39" s="27" t="s">
        <v>4</v>
      </c>
      <c r="F39" s="27" t="s">
        <v>5</v>
      </c>
      <c r="G39" s="27" t="s">
        <v>6</v>
      </c>
      <c r="H39" s="27"/>
      <c r="I39" s="27" t="s">
        <v>7</v>
      </c>
      <c r="J39" s="27" t="s">
        <v>8</v>
      </c>
      <c r="K39" s="27" t="s">
        <v>9</v>
      </c>
      <c r="L39" s="27" t="s">
        <v>10</v>
      </c>
      <c r="M39" s="27" t="s">
        <v>11</v>
      </c>
      <c r="N39" s="27" t="s">
        <v>12</v>
      </c>
      <c r="O39" s="28" t="s">
        <v>13</v>
      </c>
    </row>
    <row r="40" spans="1:15" ht="22.2" customHeight="1" thickBot="1">
      <c r="B40" s="59" t="s">
        <v>94</v>
      </c>
      <c r="C40" s="2" t="s">
        <v>26</v>
      </c>
      <c r="D40" s="2">
        <v>60</v>
      </c>
      <c r="E40" s="2">
        <v>0.86</v>
      </c>
      <c r="F40" s="2">
        <v>3.65</v>
      </c>
      <c r="G40" s="2">
        <v>5.0199999999999996</v>
      </c>
      <c r="H40" s="2">
        <v>56.34</v>
      </c>
      <c r="I40" s="2">
        <v>0.01</v>
      </c>
      <c r="J40" s="61"/>
      <c r="K40" s="2">
        <v>5.7</v>
      </c>
      <c r="L40" s="2">
        <v>21.09</v>
      </c>
      <c r="M40" s="2">
        <v>24.58</v>
      </c>
      <c r="N40" s="2">
        <v>12.54</v>
      </c>
      <c r="O40" s="31">
        <v>0.8</v>
      </c>
    </row>
    <row r="41" spans="1:15" ht="42" thickBot="1">
      <c r="B41" s="60" t="s">
        <v>95</v>
      </c>
      <c r="C41" s="2" t="s">
        <v>93</v>
      </c>
      <c r="D41" s="31">
        <v>250</v>
      </c>
      <c r="E41" s="44">
        <v>5.49</v>
      </c>
      <c r="F41" s="31">
        <v>5.28</v>
      </c>
      <c r="G41" s="31">
        <v>16.329999999999998</v>
      </c>
      <c r="H41" s="31">
        <v>134.75</v>
      </c>
      <c r="I41" s="31">
        <v>0.1</v>
      </c>
      <c r="J41" s="62"/>
      <c r="K41" s="31">
        <v>8.33</v>
      </c>
      <c r="L41" s="31">
        <v>38.08</v>
      </c>
      <c r="M41" s="31">
        <v>87.18</v>
      </c>
      <c r="N41" s="31">
        <v>35.299999999999997</v>
      </c>
      <c r="O41" s="31">
        <v>1.03</v>
      </c>
    </row>
    <row r="42" spans="1:15" ht="28.2" thickBot="1">
      <c r="B42" s="59" t="s">
        <v>96</v>
      </c>
      <c r="C42" s="2" t="s">
        <v>29</v>
      </c>
      <c r="D42" s="42">
        <v>18264</v>
      </c>
      <c r="E42" s="43">
        <v>7.78</v>
      </c>
      <c r="F42" s="2">
        <v>5.68</v>
      </c>
      <c r="G42" s="2">
        <v>17.920000000000002</v>
      </c>
      <c r="H42" s="2">
        <v>114.38</v>
      </c>
      <c r="I42" s="2">
        <v>0.05</v>
      </c>
      <c r="J42" s="2">
        <v>14.37</v>
      </c>
      <c r="K42" s="2">
        <v>7.4999999999999997E-2</v>
      </c>
      <c r="L42" s="2">
        <v>21.88</v>
      </c>
      <c r="M42" s="2">
        <v>83.07</v>
      </c>
      <c r="N42" s="2">
        <v>16.07</v>
      </c>
      <c r="O42" s="31">
        <v>0.75</v>
      </c>
    </row>
    <row r="43" spans="1:15" ht="28.2" thickBot="1">
      <c r="B43" s="59" t="s">
        <v>97</v>
      </c>
      <c r="C43" s="2" t="s">
        <v>30</v>
      </c>
      <c r="D43" s="2">
        <v>150</v>
      </c>
      <c r="E43" s="43">
        <v>7.46</v>
      </c>
      <c r="F43" s="2">
        <v>5.61</v>
      </c>
      <c r="G43" s="2">
        <v>20.78</v>
      </c>
      <c r="H43" s="2">
        <v>230.45</v>
      </c>
      <c r="I43" s="2">
        <v>0.28000000000000003</v>
      </c>
      <c r="J43" s="2">
        <v>4.4999999999999998E-2</v>
      </c>
      <c r="K43" s="2">
        <v>12</v>
      </c>
      <c r="L43" s="2">
        <v>150.6</v>
      </c>
      <c r="M43" s="2">
        <v>218.4</v>
      </c>
      <c r="N43" s="2">
        <v>52.7</v>
      </c>
      <c r="O43" s="31">
        <v>2.6</v>
      </c>
    </row>
    <row r="44" spans="1:15" ht="15" thickBot="1">
      <c r="B44" s="59">
        <v>6862005</v>
      </c>
      <c r="C44" s="2" t="s">
        <v>31</v>
      </c>
      <c r="D44" s="2">
        <v>200</v>
      </c>
      <c r="E44" s="43">
        <v>1.04</v>
      </c>
      <c r="F44" s="61"/>
      <c r="G44" s="2">
        <v>26.69</v>
      </c>
      <c r="H44" s="2">
        <v>107.44</v>
      </c>
      <c r="I44" s="61"/>
      <c r="J44" s="61"/>
      <c r="K44" s="2">
        <v>0.41</v>
      </c>
      <c r="L44" s="2">
        <v>41.14</v>
      </c>
      <c r="M44" s="2">
        <v>29.2</v>
      </c>
      <c r="N44" s="2">
        <v>22.96</v>
      </c>
      <c r="O44" s="31">
        <v>0.68</v>
      </c>
    </row>
    <row r="45" spans="1:15" ht="48" customHeight="1" thickBot="1">
      <c r="B45" s="59" t="s">
        <v>98</v>
      </c>
      <c r="C45" s="31" t="s">
        <v>18</v>
      </c>
      <c r="D45" s="31">
        <v>30</v>
      </c>
      <c r="E45" s="44">
        <v>2.88</v>
      </c>
      <c r="F45" s="31">
        <v>0.35</v>
      </c>
      <c r="G45" s="31">
        <v>17.739999999999998</v>
      </c>
      <c r="H45" s="31">
        <v>85.63</v>
      </c>
      <c r="I45" s="62"/>
      <c r="J45" s="62"/>
      <c r="K45" s="62"/>
      <c r="L45" s="62"/>
      <c r="M45" s="62"/>
      <c r="N45" s="62"/>
      <c r="O45" s="62"/>
    </row>
    <row r="46" spans="1:15" ht="28.2" thickBot="1">
      <c r="B46" s="65"/>
      <c r="C46" s="2" t="s">
        <v>32</v>
      </c>
      <c r="D46" s="2">
        <v>50</v>
      </c>
      <c r="E46" s="43">
        <v>2.2000000000000002</v>
      </c>
      <c r="F46" s="2">
        <v>1.45</v>
      </c>
      <c r="G46" s="2">
        <v>38.549999999999997</v>
      </c>
      <c r="H46" s="2">
        <v>166.5</v>
      </c>
      <c r="I46" s="61"/>
      <c r="J46" s="61"/>
      <c r="K46" s="61"/>
      <c r="L46" s="61"/>
      <c r="M46" s="61"/>
      <c r="N46" s="61"/>
      <c r="O46" s="62"/>
    </row>
    <row r="47" spans="1:15" ht="15" thickBot="1">
      <c r="B47" s="65"/>
      <c r="C47" s="2" t="s">
        <v>102</v>
      </c>
      <c r="D47" s="2"/>
      <c r="E47" s="43"/>
      <c r="F47" s="2"/>
      <c r="G47" s="2"/>
      <c r="H47" s="2"/>
      <c r="I47" s="61"/>
      <c r="J47" s="61"/>
      <c r="K47" s="61"/>
      <c r="L47" s="61"/>
      <c r="M47" s="61"/>
      <c r="N47" s="61"/>
      <c r="O47" s="62"/>
    </row>
    <row r="48" spans="1:15" s="14" customFormat="1" ht="15" thickBot="1">
      <c r="B48" s="66"/>
      <c r="C48" s="32" t="s">
        <v>19</v>
      </c>
      <c r="D48" s="63"/>
      <c r="E48" s="32">
        <f>SUM(E40:E47)</f>
        <v>27.709999999999997</v>
      </c>
      <c r="F48" s="32">
        <f t="shared" ref="F48:H48" si="1">SUM(F40:F47)</f>
        <v>22.02</v>
      </c>
      <c r="G48" s="32">
        <f t="shared" si="1"/>
        <v>143.02999999999997</v>
      </c>
      <c r="H48" s="32">
        <f t="shared" si="1"/>
        <v>895.49000000000012</v>
      </c>
      <c r="I48" s="63"/>
      <c r="J48" s="63"/>
      <c r="K48" s="63"/>
      <c r="L48" s="63"/>
      <c r="M48" s="63"/>
      <c r="N48" s="63"/>
      <c r="O48" s="64"/>
    </row>
    <row r="61" spans="1:15" ht="14.4" thickBot="1">
      <c r="H61" s="14" t="s">
        <v>34</v>
      </c>
    </row>
    <row r="62" spans="1:15" ht="14.4" thickBot="1">
      <c r="B62" s="34" t="s">
        <v>24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6"/>
    </row>
    <row r="63" spans="1:15">
      <c r="A63" s="14"/>
      <c r="B63" s="15" t="s">
        <v>20</v>
      </c>
      <c r="C63" s="15" t="s">
        <v>22</v>
      </c>
      <c r="D63" s="15" t="s">
        <v>0</v>
      </c>
      <c r="E63" s="16" t="s">
        <v>1</v>
      </c>
      <c r="F63" s="17"/>
      <c r="G63" s="18"/>
      <c r="H63" s="15" t="s">
        <v>23</v>
      </c>
      <c r="I63" s="16" t="s">
        <v>2</v>
      </c>
      <c r="J63" s="17"/>
      <c r="K63" s="18"/>
      <c r="L63" s="16" t="s">
        <v>3</v>
      </c>
      <c r="M63" s="17"/>
      <c r="N63" s="17"/>
      <c r="O63" s="18"/>
    </row>
    <row r="64" spans="1:15">
      <c r="A64" s="14"/>
      <c r="B64" s="19"/>
      <c r="C64" s="19"/>
      <c r="D64" s="19"/>
      <c r="E64" s="20"/>
      <c r="F64" s="21"/>
      <c r="G64" s="22"/>
      <c r="H64" s="19"/>
      <c r="I64" s="20"/>
      <c r="J64" s="21"/>
      <c r="K64" s="22"/>
      <c r="L64" s="20"/>
      <c r="M64" s="21"/>
      <c r="N64" s="21"/>
      <c r="O64" s="22"/>
    </row>
    <row r="65" spans="1:15">
      <c r="A65" s="14"/>
      <c r="B65" s="19"/>
      <c r="C65" s="19"/>
      <c r="D65" s="19"/>
      <c r="E65" s="20"/>
      <c r="F65" s="21"/>
      <c r="G65" s="22"/>
      <c r="H65" s="19"/>
      <c r="I65" s="20"/>
      <c r="J65" s="21"/>
      <c r="K65" s="22"/>
      <c r="L65" s="20"/>
      <c r="M65" s="21"/>
      <c r="N65" s="21"/>
      <c r="O65" s="22"/>
    </row>
    <row r="66" spans="1:15" ht="14.4" thickBot="1">
      <c r="A66" s="14"/>
      <c r="B66" s="19"/>
      <c r="C66" s="23"/>
      <c r="D66" s="23"/>
      <c r="E66" s="24"/>
      <c r="F66" s="25"/>
      <c r="G66" s="26"/>
      <c r="H66" s="23"/>
      <c r="I66" s="24"/>
      <c r="J66" s="25"/>
      <c r="K66" s="26"/>
      <c r="L66" s="24"/>
      <c r="M66" s="25"/>
      <c r="N66" s="25"/>
      <c r="O66" s="26"/>
    </row>
    <row r="67" spans="1:15" ht="14.4" thickBot="1">
      <c r="B67" s="23"/>
      <c r="C67" s="2"/>
      <c r="D67" s="2"/>
      <c r="E67" s="2" t="s">
        <v>4</v>
      </c>
      <c r="F67" s="2" t="s">
        <v>5</v>
      </c>
      <c r="G67" s="2" t="s">
        <v>6</v>
      </c>
      <c r="H67" s="2"/>
      <c r="I67" s="27" t="s">
        <v>7</v>
      </c>
      <c r="J67" s="2" t="s">
        <v>8</v>
      </c>
      <c r="K67" s="2" t="s">
        <v>9</v>
      </c>
      <c r="L67" s="27" t="s">
        <v>10</v>
      </c>
      <c r="M67" s="27" t="s">
        <v>11</v>
      </c>
      <c r="N67" s="2" t="s">
        <v>12</v>
      </c>
      <c r="O67" s="28" t="s">
        <v>13</v>
      </c>
    </row>
    <row r="68" spans="1:15" ht="27" customHeight="1">
      <c r="B68" s="68" t="s">
        <v>99</v>
      </c>
      <c r="C68" s="29" t="s">
        <v>35</v>
      </c>
      <c r="D68" s="31" t="s">
        <v>36</v>
      </c>
      <c r="E68" s="2">
        <v>4.67</v>
      </c>
      <c r="F68" s="2">
        <v>5.86</v>
      </c>
      <c r="G68" s="2">
        <v>5.9</v>
      </c>
      <c r="H68" s="2">
        <v>99.09</v>
      </c>
      <c r="I68" s="2">
        <v>0.05</v>
      </c>
      <c r="J68" s="31">
        <v>0.01</v>
      </c>
      <c r="K68" s="2">
        <v>0.86</v>
      </c>
      <c r="L68" s="2">
        <v>8.9600000000000009</v>
      </c>
      <c r="M68" s="2">
        <v>78.64</v>
      </c>
      <c r="N68" s="2">
        <v>11.72</v>
      </c>
      <c r="O68" s="31">
        <v>2.37</v>
      </c>
    </row>
    <row r="69" spans="1:15" ht="15" customHeight="1" thickBot="1">
      <c r="B69" s="69"/>
      <c r="C69" s="30"/>
      <c r="D69" s="37"/>
      <c r="E69" s="41">
        <v>14.23</v>
      </c>
      <c r="F69" s="41">
        <v>1.91</v>
      </c>
      <c r="G69" s="41">
        <v>0.28000000000000003</v>
      </c>
      <c r="H69" s="41">
        <v>75</v>
      </c>
      <c r="I69" s="41">
        <v>0.04</v>
      </c>
      <c r="J69" s="37"/>
      <c r="K69" s="41">
        <v>0.28000000000000003</v>
      </c>
      <c r="L69" s="41">
        <v>6.56</v>
      </c>
      <c r="M69" s="41">
        <v>116.5</v>
      </c>
      <c r="N69" s="41" t="s">
        <v>37</v>
      </c>
      <c r="O69" s="45">
        <v>1.18</v>
      </c>
    </row>
    <row r="70" spans="1:15" ht="28.2" thickBot="1">
      <c r="B70" s="59" t="s">
        <v>100</v>
      </c>
      <c r="C70" s="31" t="s">
        <v>101</v>
      </c>
      <c r="D70" s="31" t="s">
        <v>38</v>
      </c>
      <c r="E70" s="31">
        <v>13.87</v>
      </c>
      <c r="F70" s="31">
        <v>7.85</v>
      </c>
      <c r="G70" s="31">
        <v>6.53</v>
      </c>
      <c r="H70" s="31">
        <v>150</v>
      </c>
      <c r="I70" s="31">
        <v>0.1</v>
      </c>
      <c r="J70" s="31">
        <v>0.01</v>
      </c>
      <c r="K70" s="31">
        <v>3.35</v>
      </c>
      <c r="L70" s="31">
        <v>52.11</v>
      </c>
      <c r="M70" s="31">
        <v>238.46</v>
      </c>
      <c r="N70" s="31">
        <v>59.77</v>
      </c>
      <c r="O70" s="31">
        <v>0.96</v>
      </c>
    </row>
    <row r="71" spans="1:15" ht="14.4" thickBot="1">
      <c r="B71" s="59">
        <v>3552005</v>
      </c>
      <c r="C71" s="2" t="s">
        <v>39</v>
      </c>
      <c r="D71" s="2">
        <v>150</v>
      </c>
      <c r="E71" s="2">
        <v>3.6</v>
      </c>
      <c r="F71" s="2">
        <v>5.85</v>
      </c>
      <c r="G71" s="2">
        <v>28.35</v>
      </c>
      <c r="H71" s="2">
        <v>180</v>
      </c>
      <c r="I71" s="2">
        <v>4.4999999999999998E-2</v>
      </c>
      <c r="J71" s="2">
        <v>4.4999999999999998E-2</v>
      </c>
      <c r="K71" s="2">
        <v>0.113</v>
      </c>
      <c r="L71" s="2">
        <v>1.7549999999999999</v>
      </c>
      <c r="M71" s="2">
        <v>89</v>
      </c>
      <c r="N71" s="2">
        <v>27.98</v>
      </c>
      <c r="O71" s="31">
        <v>0.76500000000000001</v>
      </c>
    </row>
    <row r="72" spans="1:15" ht="28.2" thickBot="1">
      <c r="B72" s="59">
        <v>8592002</v>
      </c>
      <c r="C72" s="2" t="s">
        <v>40</v>
      </c>
      <c r="D72" s="2">
        <v>200</v>
      </c>
      <c r="E72" s="2">
        <v>0.2</v>
      </c>
      <c r="F72" s="2">
        <v>0.2</v>
      </c>
      <c r="G72" s="2">
        <v>22.3</v>
      </c>
      <c r="H72" s="2">
        <v>110</v>
      </c>
      <c r="I72" s="2"/>
      <c r="J72" s="2"/>
      <c r="K72" s="2">
        <v>0.02</v>
      </c>
      <c r="L72" s="2">
        <v>12</v>
      </c>
      <c r="M72" s="2">
        <v>2.4</v>
      </c>
      <c r="N72" s="2"/>
      <c r="O72" s="31">
        <v>0.8</v>
      </c>
    </row>
    <row r="73" spans="1:15" ht="14.4" thickBot="1">
      <c r="B73" s="59" t="s">
        <v>98</v>
      </c>
      <c r="C73" s="31" t="s">
        <v>18</v>
      </c>
      <c r="D73" s="31">
        <v>40</v>
      </c>
      <c r="E73" s="31">
        <v>3.84</v>
      </c>
      <c r="F73" s="31">
        <v>0.47</v>
      </c>
      <c r="G73" s="31">
        <v>23.65</v>
      </c>
      <c r="H73" s="31">
        <v>114.17</v>
      </c>
      <c r="I73" s="31">
        <v>6.7000000000000004E-2</v>
      </c>
      <c r="J73" s="31"/>
      <c r="K73" s="31">
        <v>10</v>
      </c>
      <c r="L73" s="31">
        <v>12</v>
      </c>
      <c r="M73" s="31">
        <v>28</v>
      </c>
      <c r="N73" s="31">
        <v>8</v>
      </c>
      <c r="O73" s="31">
        <v>0.5</v>
      </c>
    </row>
    <row r="74" spans="1:15" ht="14.4" thickBot="1">
      <c r="B74" s="67"/>
      <c r="C74" s="12" t="s">
        <v>19</v>
      </c>
      <c r="D74" s="12"/>
      <c r="E74" s="32">
        <v>40.409999999999997</v>
      </c>
      <c r="F74" s="32">
        <v>22.14</v>
      </c>
      <c r="G74" s="32">
        <v>87.01</v>
      </c>
      <c r="H74" s="32">
        <v>728.26</v>
      </c>
      <c r="I74" s="12"/>
      <c r="J74" s="12"/>
      <c r="K74" s="12"/>
      <c r="L74" s="12"/>
      <c r="M74" s="12"/>
      <c r="N74" s="12"/>
      <c r="O74" s="33"/>
    </row>
    <row r="92" spans="1:15" ht="14.4" thickBot="1">
      <c r="H92" s="14" t="s">
        <v>41</v>
      </c>
    </row>
    <row r="93" spans="1:15" ht="14.4" thickBot="1">
      <c r="B93" s="34" t="s">
        <v>24</v>
      </c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6"/>
    </row>
    <row r="94" spans="1:15">
      <c r="A94" s="14"/>
      <c r="B94" s="15" t="s">
        <v>20</v>
      </c>
      <c r="C94" s="15" t="s">
        <v>22</v>
      </c>
      <c r="D94" s="15" t="s">
        <v>0</v>
      </c>
      <c r="E94" s="16" t="s">
        <v>1</v>
      </c>
      <c r="F94" s="17"/>
      <c r="G94" s="18"/>
      <c r="H94" s="15" t="s">
        <v>23</v>
      </c>
      <c r="I94" s="16" t="s">
        <v>2</v>
      </c>
      <c r="J94" s="17"/>
      <c r="K94" s="18"/>
      <c r="L94" s="16" t="s">
        <v>3</v>
      </c>
      <c r="M94" s="17"/>
      <c r="N94" s="17"/>
      <c r="O94" s="18"/>
    </row>
    <row r="95" spans="1:15">
      <c r="A95" s="14"/>
      <c r="B95" s="19"/>
      <c r="C95" s="19"/>
      <c r="D95" s="19"/>
      <c r="E95" s="20"/>
      <c r="F95" s="21"/>
      <c r="G95" s="22"/>
      <c r="H95" s="19"/>
      <c r="I95" s="20"/>
      <c r="J95" s="21"/>
      <c r="K95" s="22"/>
      <c r="L95" s="20"/>
      <c r="M95" s="21"/>
      <c r="N95" s="21"/>
      <c r="O95" s="22"/>
    </row>
    <row r="96" spans="1:15">
      <c r="A96" s="14"/>
      <c r="B96" s="19"/>
      <c r="C96" s="19"/>
      <c r="D96" s="19"/>
      <c r="E96" s="20"/>
      <c r="F96" s="21"/>
      <c r="G96" s="22"/>
      <c r="H96" s="19"/>
      <c r="I96" s="20"/>
      <c r="J96" s="21"/>
      <c r="K96" s="22"/>
      <c r="L96" s="20"/>
      <c r="M96" s="21"/>
      <c r="N96" s="21"/>
      <c r="O96" s="22"/>
    </row>
    <row r="97" spans="1:15" ht="14.4" thickBot="1">
      <c r="A97" s="14"/>
      <c r="B97" s="19"/>
      <c r="C97" s="23"/>
      <c r="D97" s="23"/>
      <c r="E97" s="24"/>
      <c r="F97" s="25"/>
      <c r="G97" s="26"/>
      <c r="H97" s="23"/>
      <c r="I97" s="24"/>
      <c r="J97" s="25"/>
      <c r="K97" s="26"/>
      <c r="L97" s="24"/>
      <c r="M97" s="25"/>
      <c r="N97" s="25"/>
      <c r="O97" s="26"/>
    </row>
    <row r="98" spans="1:15" ht="14.4" thickBot="1">
      <c r="B98" s="23"/>
      <c r="C98" s="2"/>
      <c r="D98" s="2"/>
      <c r="E98" s="2" t="s">
        <v>4</v>
      </c>
      <c r="F98" s="2" t="s">
        <v>5</v>
      </c>
      <c r="G98" s="2" t="s">
        <v>6</v>
      </c>
      <c r="H98" s="2"/>
      <c r="I98" s="27" t="s">
        <v>7</v>
      </c>
      <c r="J98" s="2" t="s">
        <v>8</v>
      </c>
      <c r="K98" s="2" t="s">
        <v>9</v>
      </c>
      <c r="L98" s="27" t="s">
        <v>10</v>
      </c>
      <c r="M98" s="27" t="s">
        <v>11</v>
      </c>
      <c r="N98" s="2" t="s">
        <v>12</v>
      </c>
      <c r="O98" s="28" t="s">
        <v>13</v>
      </c>
    </row>
    <row r="99" spans="1:15" ht="42" thickBot="1">
      <c r="B99" s="2" t="s">
        <v>42</v>
      </c>
      <c r="C99" s="2" t="s">
        <v>43</v>
      </c>
      <c r="D99" s="2">
        <v>50</v>
      </c>
      <c r="E99" s="2">
        <v>0.44</v>
      </c>
      <c r="F99" s="2">
        <v>3.6</v>
      </c>
      <c r="G99" s="2">
        <v>8.5299999999999994</v>
      </c>
      <c r="H99" s="2">
        <v>67.36</v>
      </c>
      <c r="I99" s="2">
        <v>2.5000000000000001E-2</v>
      </c>
      <c r="J99" s="2">
        <v>0.28499999999999998</v>
      </c>
      <c r="K99" s="2">
        <v>13.025</v>
      </c>
      <c r="L99" s="2">
        <v>17.850000000000001</v>
      </c>
      <c r="M99" s="2">
        <v>20.3</v>
      </c>
      <c r="N99" s="2">
        <v>11.71</v>
      </c>
      <c r="O99" s="31">
        <v>0.745</v>
      </c>
    </row>
    <row r="100" spans="1:15">
      <c r="B100" s="39">
        <v>2082005</v>
      </c>
      <c r="C100" s="2" t="s">
        <v>27</v>
      </c>
      <c r="D100" s="29">
        <v>250</v>
      </c>
      <c r="E100" s="29">
        <v>2.69</v>
      </c>
      <c r="F100" s="29">
        <v>2.84</v>
      </c>
      <c r="G100" s="29">
        <v>17.14</v>
      </c>
      <c r="H100" s="29">
        <v>104.75</v>
      </c>
      <c r="I100" s="29">
        <v>0.11</v>
      </c>
      <c r="J100" s="29"/>
      <c r="K100" s="29">
        <v>8.25</v>
      </c>
      <c r="L100" s="29">
        <v>24.6</v>
      </c>
      <c r="M100" s="29">
        <v>66.650000000000006</v>
      </c>
      <c r="N100" s="29">
        <v>27</v>
      </c>
      <c r="O100" s="29">
        <v>1.0900000000000001</v>
      </c>
    </row>
    <row r="101" spans="1:15" ht="13.8" customHeight="1" thickBot="1">
      <c r="B101" s="40"/>
      <c r="C101" s="41" t="s">
        <v>44</v>
      </c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</row>
    <row r="102" spans="1:15" ht="14.4" thickBot="1">
      <c r="B102" s="38">
        <v>6372005</v>
      </c>
      <c r="C102" s="2" t="s">
        <v>45</v>
      </c>
      <c r="D102" s="2">
        <v>80</v>
      </c>
      <c r="E102" s="2">
        <v>16.88</v>
      </c>
      <c r="F102" s="2">
        <v>10.88</v>
      </c>
      <c r="G102" s="2"/>
      <c r="H102" s="2">
        <v>165</v>
      </c>
      <c r="I102" s="2">
        <v>0.03</v>
      </c>
      <c r="J102" s="2">
        <v>16</v>
      </c>
      <c r="K102" s="2"/>
      <c r="L102" s="2">
        <v>31.2</v>
      </c>
      <c r="M102" s="2">
        <v>114.4</v>
      </c>
      <c r="N102" s="2">
        <v>16</v>
      </c>
      <c r="O102" s="31">
        <v>1.44</v>
      </c>
    </row>
    <row r="103" spans="1:15" ht="28.2" thickBot="1">
      <c r="B103" s="56">
        <v>6792005</v>
      </c>
      <c r="C103" s="2" t="s">
        <v>103</v>
      </c>
      <c r="D103" s="31">
        <v>100</v>
      </c>
      <c r="E103" s="31">
        <v>4.95</v>
      </c>
      <c r="F103" s="31">
        <v>3.28</v>
      </c>
      <c r="G103" s="31">
        <v>26.45</v>
      </c>
      <c r="H103" s="31">
        <v>160.28</v>
      </c>
      <c r="I103" s="31">
        <v>0.11</v>
      </c>
      <c r="J103" s="31">
        <v>0.02</v>
      </c>
      <c r="K103" s="31"/>
      <c r="L103" s="31">
        <v>1.22</v>
      </c>
      <c r="M103" s="31">
        <v>121</v>
      </c>
      <c r="N103" s="31">
        <v>0.03</v>
      </c>
      <c r="O103" s="70">
        <v>2.4300000000000002</v>
      </c>
    </row>
    <row r="104" spans="1:15" ht="14.4" thickBot="1">
      <c r="B104" s="38">
        <v>6862005</v>
      </c>
      <c r="C104" s="2" t="s">
        <v>31</v>
      </c>
      <c r="D104" s="2">
        <v>150</v>
      </c>
      <c r="E104" s="2">
        <v>0.78</v>
      </c>
      <c r="F104" s="2"/>
      <c r="G104" s="2">
        <v>20.02</v>
      </c>
      <c r="H104" s="2">
        <v>80.58</v>
      </c>
      <c r="I104" s="2">
        <v>0.01</v>
      </c>
      <c r="J104" s="2"/>
      <c r="K104" s="2">
        <v>1.08</v>
      </c>
      <c r="L104" s="2">
        <v>6.4</v>
      </c>
      <c r="M104" s="2">
        <v>3.6</v>
      </c>
      <c r="N104" s="2"/>
      <c r="O104" s="31">
        <v>0.18</v>
      </c>
    </row>
    <row r="105" spans="1:15" ht="14.4" thickBot="1">
      <c r="B105" s="2"/>
      <c r="C105" s="2" t="s">
        <v>46</v>
      </c>
      <c r="D105" s="2">
        <v>40</v>
      </c>
      <c r="E105" s="2">
        <v>2.64</v>
      </c>
      <c r="F105" s="2">
        <v>0.48</v>
      </c>
      <c r="G105" s="2">
        <v>13.36</v>
      </c>
      <c r="H105" s="2">
        <v>69.599999999999994</v>
      </c>
      <c r="I105" s="2"/>
      <c r="J105" s="2"/>
      <c r="K105" s="2"/>
      <c r="L105" s="2"/>
      <c r="M105" s="2"/>
      <c r="N105" s="2"/>
      <c r="O105" s="31"/>
    </row>
    <row r="106" spans="1:15" ht="14.4" thickBot="1">
      <c r="B106" s="12"/>
      <c r="C106" s="32" t="s">
        <v>47</v>
      </c>
      <c r="D106" s="12"/>
      <c r="E106" s="32">
        <f>SUM(E99:E105)</f>
        <v>28.38</v>
      </c>
      <c r="F106" s="32">
        <f t="shared" ref="F106:H106" si="2">SUM(F99:F105)</f>
        <v>21.080000000000002</v>
      </c>
      <c r="G106" s="32">
        <f t="shared" si="2"/>
        <v>85.5</v>
      </c>
      <c r="H106" s="32">
        <f t="shared" si="2"/>
        <v>647.57000000000005</v>
      </c>
      <c r="I106" s="12"/>
      <c r="J106" s="12"/>
      <c r="K106" s="12"/>
      <c r="L106" s="12"/>
      <c r="M106" s="12"/>
      <c r="N106" s="12"/>
      <c r="O106" s="33"/>
    </row>
    <row r="119" spans="1:15" ht="14.4" thickBot="1">
      <c r="H119" s="14" t="s">
        <v>48</v>
      </c>
    </row>
    <row r="120" spans="1:15" ht="14.4" thickBot="1">
      <c r="B120" s="34" t="s">
        <v>24</v>
      </c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6"/>
    </row>
    <row r="121" spans="1:15">
      <c r="A121" s="14"/>
      <c r="B121" s="15" t="s">
        <v>20</v>
      </c>
      <c r="C121" s="15" t="s">
        <v>22</v>
      </c>
      <c r="D121" s="15" t="s">
        <v>0</v>
      </c>
      <c r="E121" s="16" t="s">
        <v>1</v>
      </c>
      <c r="F121" s="17"/>
      <c r="G121" s="18"/>
      <c r="H121" s="15" t="s">
        <v>23</v>
      </c>
      <c r="I121" s="16" t="s">
        <v>2</v>
      </c>
      <c r="J121" s="17"/>
      <c r="K121" s="18"/>
      <c r="L121" s="16" t="s">
        <v>3</v>
      </c>
      <c r="M121" s="17"/>
      <c r="N121" s="17"/>
      <c r="O121" s="18"/>
    </row>
    <row r="122" spans="1:15">
      <c r="A122" s="14"/>
      <c r="B122" s="19"/>
      <c r="C122" s="19"/>
      <c r="D122" s="19"/>
      <c r="E122" s="20"/>
      <c r="F122" s="21"/>
      <c r="G122" s="22"/>
      <c r="H122" s="19"/>
      <c r="I122" s="20"/>
      <c r="J122" s="21"/>
      <c r="K122" s="22"/>
      <c r="L122" s="20"/>
      <c r="M122" s="21"/>
      <c r="N122" s="21"/>
      <c r="O122" s="22"/>
    </row>
    <row r="123" spans="1:15">
      <c r="A123" s="14"/>
      <c r="B123" s="19"/>
      <c r="C123" s="19"/>
      <c r="D123" s="19"/>
      <c r="E123" s="20"/>
      <c r="F123" s="21"/>
      <c r="G123" s="22"/>
      <c r="H123" s="19"/>
      <c r="I123" s="20"/>
      <c r="J123" s="21"/>
      <c r="K123" s="22"/>
      <c r="L123" s="20"/>
      <c r="M123" s="21"/>
      <c r="N123" s="21"/>
      <c r="O123" s="22"/>
    </row>
    <row r="124" spans="1:15" ht="14.4" thickBot="1">
      <c r="A124" s="14"/>
      <c r="B124" s="19"/>
      <c r="C124" s="23"/>
      <c r="D124" s="23"/>
      <c r="E124" s="24"/>
      <c r="F124" s="25"/>
      <c r="G124" s="26"/>
      <c r="H124" s="23"/>
      <c r="I124" s="24"/>
      <c r="J124" s="25"/>
      <c r="K124" s="26"/>
      <c r="L124" s="24"/>
      <c r="M124" s="25"/>
      <c r="N124" s="25"/>
      <c r="O124" s="26"/>
    </row>
    <row r="125" spans="1:15" ht="14.4" thickBot="1">
      <c r="B125" s="23"/>
      <c r="C125" s="2"/>
      <c r="D125" s="2"/>
      <c r="E125" s="2" t="s">
        <v>4</v>
      </c>
      <c r="F125" s="2" t="s">
        <v>5</v>
      </c>
      <c r="G125" s="2" t="s">
        <v>6</v>
      </c>
      <c r="H125" s="2"/>
      <c r="I125" s="27" t="s">
        <v>7</v>
      </c>
      <c r="J125" s="2" t="s">
        <v>8</v>
      </c>
      <c r="K125" s="2" t="s">
        <v>9</v>
      </c>
      <c r="L125" s="27" t="s">
        <v>10</v>
      </c>
      <c r="M125" s="27" t="s">
        <v>11</v>
      </c>
      <c r="N125" s="2" t="s">
        <v>12</v>
      </c>
      <c r="O125" s="28" t="s">
        <v>13</v>
      </c>
    </row>
    <row r="126" spans="1:15" ht="14.4" customHeight="1" thickBot="1">
      <c r="B126" s="38">
        <v>142010</v>
      </c>
      <c r="C126" s="2" t="s">
        <v>49</v>
      </c>
      <c r="D126" s="2">
        <v>100</v>
      </c>
      <c r="E126" s="2">
        <v>1.3</v>
      </c>
      <c r="F126" s="2">
        <v>6.19</v>
      </c>
      <c r="G126" s="2">
        <v>4.72</v>
      </c>
      <c r="H126" s="2">
        <v>79.599999999999994</v>
      </c>
      <c r="I126" s="2">
        <v>0.06</v>
      </c>
      <c r="J126" s="2"/>
      <c r="K126" s="2">
        <v>20.48</v>
      </c>
      <c r="L126" s="2">
        <v>17.579999999999998</v>
      </c>
      <c r="M126" s="2">
        <v>32.880000000000003</v>
      </c>
      <c r="N126" s="2">
        <v>17.79</v>
      </c>
      <c r="O126" s="31">
        <v>0.84</v>
      </c>
    </row>
    <row r="127" spans="1:15" ht="42" thickBot="1">
      <c r="B127" s="38">
        <v>2042005</v>
      </c>
      <c r="C127" s="2" t="s">
        <v>50</v>
      </c>
      <c r="D127" s="2" t="s">
        <v>51</v>
      </c>
      <c r="E127" s="2">
        <v>0.18</v>
      </c>
      <c r="F127" s="2">
        <v>3.3</v>
      </c>
      <c r="G127" s="2">
        <v>14.65</v>
      </c>
      <c r="H127" s="2">
        <v>113</v>
      </c>
      <c r="I127" s="2">
        <v>0.11</v>
      </c>
      <c r="J127" s="2"/>
      <c r="K127" s="2">
        <v>8.33</v>
      </c>
      <c r="L127" s="2">
        <v>24.98</v>
      </c>
      <c r="M127" s="2">
        <v>96.93</v>
      </c>
      <c r="N127" s="2">
        <v>29.45</v>
      </c>
      <c r="O127" s="31">
        <v>1.24</v>
      </c>
    </row>
    <row r="128" spans="1:15" ht="21" customHeight="1" thickBot="1">
      <c r="B128" s="38">
        <v>3012005</v>
      </c>
      <c r="C128" s="72" t="s">
        <v>108</v>
      </c>
      <c r="D128" s="2" t="s">
        <v>52</v>
      </c>
      <c r="E128" s="2">
        <v>17.649999999999999</v>
      </c>
      <c r="F128" s="2">
        <v>14.58</v>
      </c>
      <c r="G128" s="2">
        <v>4.7</v>
      </c>
      <c r="H128" s="2">
        <v>221</v>
      </c>
      <c r="I128" s="2">
        <v>0.05</v>
      </c>
      <c r="J128" s="2">
        <v>43</v>
      </c>
      <c r="K128" s="2">
        <v>0.02</v>
      </c>
      <c r="L128" s="2">
        <v>54.5</v>
      </c>
      <c r="M128" s="2">
        <v>132.9</v>
      </c>
      <c r="N128" s="2">
        <v>20.3</v>
      </c>
      <c r="O128" s="31">
        <v>1.62</v>
      </c>
    </row>
    <row r="129" spans="2:15" ht="37.200000000000003" customHeight="1" thickBot="1">
      <c r="B129" s="56">
        <v>6882005</v>
      </c>
      <c r="C129" s="2" t="s">
        <v>104</v>
      </c>
      <c r="D129" s="31">
        <v>150</v>
      </c>
      <c r="E129" s="31">
        <v>5.52</v>
      </c>
      <c r="F129" s="31">
        <v>4.5199999999999996</v>
      </c>
      <c r="G129" s="31">
        <v>26.45</v>
      </c>
      <c r="H129" s="31">
        <v>168.45</v>
      </c>
      <c r="I129" s="31">
        <v>0.08</v>
      </c>
      <c r="J129" s="31">
        <v>28</v>
      </c>
      <c r="K129" s="31"/>
      <c r="L129" s="31">
        <v>6.48</v>
      </c>
      <c r="M129" s="31">
        <v>9.56</v>
      </c>
      <c r="N129" s="31">
        <v>23.16</v>
      </c>
      <c r="O129" s="31">
        <v>1.48</v>
      </c>
    </row>
    <row r="130" spans="2:15" ht="34.200000000000003" customHeight="1" thickBot="1">
      <c r="B130" s="38">
        <v>8592005</v>
      </c>
      <c r="C130" s="2" t="s">
        <v>53</v>
      </c>
      <c r="D130" s="2">
        <v>200</v>
      </c>
      <c r="E130" s="2">
        <v>0.2</v>
      </c>
      <c r="F130" s="2">
        <v>0.2</v>
      </c>
      <c r="G130" s="2">
        <v>22.3</v>
      </c>
      <c r="H130" s="2">
        <v>110</v>
      </c>
      <c r="I130" s="2">
        <v>0.02</v>
      </c>
      <c r="J130" s="2"/>
      <c r="K130" s="2"/>
      <c r="L130" s="2">
        <v>12</v>
      </c>
      <c r="M130" s="2">
        <v>2.4</v>
      </c>
      <c r="N130" s="2"/>
      <c r="O130" s="31">
        <v>0.8</v>
      </c>
    </row>
    <row r="131" spans="2:15" ht="14.4" customHeight="1" thickBot="1">
      <c r="B131" s="38">
        <v>10352005</v>
      </c>
      <c r="C131" s="31" t="s">
        <v>18</v>
      </c>
      <c r="D131" s="31">
        <v>40</v>
      </c>
      <c r="E131" s="31">
        <v>3.84</v>
      </c>
      <c r="F131" s="31">
        <v>0.47</v>
      </c>
      <c r="G131" s="31">
        <v>23.65</v>
      </c>
      <c r="H131" s="31">
        <v>114.17</v>
      </c>
      <c r="I131" s="31">
        <v>6.7000000000000004E-2</v>
      </c>
      <c r="J131" s="31"/>
      <c r="K131" s="31"/>
      <c r="L131" s="31">
        <v>9.69</v>
      </c>
      <c r="M131" s="31">
        <v>34.770000000000003</v>
      </c>
      <c r="N131" s="31">
        <v>6.63</v>
      </c>
      <c r="O131" s="31">
        <v>0.51</v>
      </c>
    </row>
    <row r="132" spans="2:15" ht="14.4" customHeight="1" thickBot="1">
      <c r="B132" s="12"/>
      <c r="C132" s="12" t="s">
        <v>19</v>
      </c>
      <c r="D132" s="12"/>
      <c r="E132" s="32">
        <v>28.69</v>
      </c>
      <c r="F132" s="32">
        <v>29.26</v>
      </c>
      <c r="G132" s="32">
        <v>96.48</v>
      </c>
      <c r="H132" s="32">
        <v>806.22</v>
      </c>
      <c r="I132" s="12"/>
      <c r="J132" s="12"/>
      <c r="K132" s="12"/>
      <c r="L132" s="12"/>
      <c r="M132" s="12"/>
      <c r="N132" s="12"/>
      <c r="O132" s="33"/>
    </row>
    <row r="147" spans="1:15" ht="14.4" thickBot="1">
      <c r="H147" s="14" t="s">
        <v>54</v>
      </c>
    </row>
    <row r="148" spans="1:15" ht="14.4" thickBot="1">
      <c r="B148" s="34" t="s">
        <v>24</v>
      </c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6"/>
    </row>
    <row r="149" spans="1:15">
      <c r="A149" s="14"/>
      <c r="B149" s="15" t="s">
        <v>20</v>
      </c>
      <c r="C149" s="15" t="s">
        <v>22</v>
      </c>
      <c r="D149" s="15" t="s">
        <v>0</v>
      </c>
      <c r="E149" s="16" t="s">
        <v>1</v>
      </c>
      <c r="F149" s="17"/>
      <c r="G149" s="18"/>
      <c r="H149" s="15" t="s">
        <v>23</v>
      </c>
      <c r="I149" s="16" t="s">
        <v>2</v>
      </c>
      <c r="J149" s="17"/>
      <c r="K149" s="18"/>
      <c r="L149" s="16" t="s">
        <v>3</v>
      </c>
      <c r="M149" s="17"/>
      <c r="N149" s="17"/>
      <c r="O149" s="18"/>
    </row>
    <row r="150" spans="1:15">
      <c r="A150" s="14"/>
      <c r="B150" s="19"/>
      <c r="C150" s="19"/>
      <c r="D150" s="19"/>
      <c r="E150" s="20"/>
      <c r="F150" s="21"/>
      <c r="G150" s="22"/>
      <c r="H150" s="19"/>
      <c r="I150" s="20"/>
      <c r="J150" s="21"/>
      <c r="K150" s="22"/>
      <c r="L150" s="20"/>
      <c r="M150" s="21"/>
      <c r="N150" s="21"/>
      <c r="O150" s="22"/>
    </row>
    <row r="151" spans="1:15">
      <c r="A151" s="14"/>
      <c r="B151" s="19"/>
      <c r="C151" s="19"/>
      <c r="D151" s="19"/>
      <c r="E151" s="20"/>
      <c r="F151" s="21"/>
      <c r="G151" s="22"/>
      <c r="H151" s="19"/>
      <c r="I151" s="20"/>
      <c r="J151" s="21"/>
      <c r="K151" s="22"/>
      <c r="L151" s="20"/>
      <c r="M151" s="21"/>
      <c r="N151" s="21"/>
      <c r="O151" s="22"/>
    </row>
    <row r="152" spans="1:15" ht="14.4" thickBot="1">
      <c r="A152" s="14"/>
      <c r="B152" s="19"/>
      <c r="C152" s="23"/>
      <c r="D152" s="23"/>
      <c r="E152" s="24"/>
      <c r="F152" s="25"/>
      <c r="G152" s="26"/>
      <c r="H152" s="23"/>
      <c r="I152" s="24"/>
      <c r="J152" s="25"/>
      <c r="K152" s="26"/>
      <c r="L152" s="24"/>
      <c r="M152" s="25"/>
      <c r="N152" s="25"/>
      <c r="O152" s="26"/>
    </row>
    <row r="153" spans="1:15" ht="14.4" thickBot="1">
      <c r="B153" s="23"/>
      <c r="C153" s="2"/>
      <c r="D153" s="2"/>
      <c r="E153" s="2" t="s">
        <v>4</v>
      </c>
      <c r="F153" s="2" t="s">
        <v>5</v>
      </c>
      <c r="G153" s="2" t="s">
        <v>6</v>
      </c>
      <c r="H153" s="2"/>
      <c r="I153" s="27" t="s">
        <v>7</v>
      </c>
      <c r="J153" s="2" t="s">
        <v>8</v>
      </c>
      <c r="K153" s="2" t="s">
        <v>9</v>
      </c>
      <c r="L153" s="27" t="s">
        <v>10</v>
      </c>
      <c r="M153" s="27" t="s">
        <v>11</v>
      </c>
      <c r="N153" s="2" t="s">
        <v>12</v>
      </c>
      <c r="O153" s="28" t="s">
        <v>13</v>
      </c>
    </row>
    <row r="154" spans="1:15" ht="42" thickBot="1">
      <c r="B154" s="38">
        <v>422010</v>
      </c>
      <c r="C154" s="2" t="s">
        <v>55</v>
      </c>
      <c r="D154" s="2">
        <v>60</v>
      </c>
      <c r="E154" s="2">
        <v>0.85</v>
      </c>
      <c r="F154" s="2">
        <v>3.05</v>
      </c>
      <c r="G154" s="2">
        <v>5.19</v>
      </c>
      <c r="H154" s="2">
        <v>51.54</v>
      </c>
      <c r="I154" s="2">
        <v>0.05</v>
      </c>
      <c r="J154" s="2"/>
      <c r="K154" s="2">
        <v>16.760000000000002</v>
      </c>
      <c r="L154" s="2">
        <v>18.68</v>
      </c>
      <c r="M154" s="2">
        <v>34.61</v>
      </c>
      <c r="N154" s="2">
        <v>16.260000000000002</v>
      </c>
      <c r="O154" s="31">
        <v>0.74</v>
      </c>
    </row>
    <row r="155" spans="1:15" ht="55.8" thickBot="1">
      <c r="B155" s="38">
        <v>1972005</v>
      </c>
      <c r="C155" s="2" t="s">
        <v>56</v>
      </c>
      <c r="D155" s="2" t="s">
        <v>51</v>
      </c>
      <c r="E155" s="2">
        <v>4.4000000000000004</v>
      </c>
      <c r="F155" s="2">
        <v>5.68</v>
      </c>
      <c r="G155" s="2">
        <v>16.670000000000002</v>
      </c>
      <c r="H155" s="2">
        <v>149.25</v>
      </c>
      <c r="I155" s="2">
        <v>0.112</v>
      </c>
      <c r="J155" s="2"/>
      <c r="K155" s="2">
        <v>4.74</v>
      </c>
      <c r="L155" s="2">
        <v>17.36</v>
      </c>
      <c r="M155" s="2">
        <v>46.74</v>
      </c>
      <c r="N155" s="2">
        <v>19.399999999999999</v>
      </c>
      <c r="O155" s="31">
        <v>0.62</v>
      </c>
    </row>
    <row r="156" spans="1:15" ht="28.2" thickBot="1">
      <c r="B156" s="38">
        <v>6792005</v>
      </c>
      <c r="C156" s="2" t="s">
        <v>57</v>
      </c>
      <c r="D156" s="2">
        <v>150</v>
      </c>
      <c r="E156" s="2">
        <v>4.79</v>
      </c>
      <c r="F156" s="2">
        <v>4.26</v>
      </c>
      <c r="G156" s="2">
        <v>30.9</v>
      </c>
      <c r="H156" s="2">
        <v>-187.04</v>
      </c>
      <c r="I156" s="2">
        <v>0.12</v>
      </c>
      <c r="J156" s="2">
        <v>0.02</v>
      </c>
      <c r="K156" s="2"/>
      <c r="L156" s="2">
        <v>39.14</v>
      </c>
      <c r="M156" s="2">
        <v>168</v>
      </c>
      <c r="N156" s="2">
        <v>0.02</v>
      </c>
      <c r="O156" s="31">
        <v>1.1000000000000001</v>
      </c>
    </row>
    <row r="157" spans="1:15" ht="28.2" thickBot="1">
      <c r="B157" s="38">
        <v>5912005</v>
      </c>
      <c r="C157" s="2" t="s">
        <v>58</v>
      </c>
      <c r="D157" s="2" t="s">
        <v>59</v>
      </c>
      <c r="E157" s="2">
        <v>11.9</v>
      </c>
      <c r="F157" s="2">
        <v>9.76</v>
      </c>
      <c r="G157" s="2">
        <v>2.87</v>
      </c>
      <c r="H157" s="2">
        <v>101.5</v>
      </c>
      <c r="I157" s="2">
        <v>0.17</v>
      </c>
      <c r="J157" s="2"/>
      <c r="K157" s="2">
        <v>1.28</v>
      </c>
      <c r="L157" s="2">
        <v>24.36</v>
      </c>
      <c r="M157" s="2">
        <v>194.69</v>
      </c>
      <c r="N157" s="2">
        <v>26.01</v>
      </c>
      <c r="O157" s="31">
        <v>2.3199999999999998</v>
      </c>
    </row>
    <row r="158" spans="1:15" ht="14.4" thickBot="1">
      <c r="B158" s="38">
        <v>6862005</v>
      </c>
      <c r="C158" s="2" t="s">
        <v>31</v>
      </c>
      <c r="D158" s="2">
        <v>200</v>
      </c>
      <c r="E158" s="2">
        <v>1.04</v>
      </c>
      <c r="F158" s="2"/>
      <c r="G158" s="2">
        <v>26.69</v>
      </c>
      <c r="H158" s="2">
        <v>107.44</v>
      </c>
      <c r="I158" s="2"/>
      <c r="J158" s="2"/>
      <c r="K158" s="2">
        <v>0.41</v>
      </c>
      <c r="L158" s="2">
        <v>41.14</v>
      </c>
      <c r="M158" s="2">
        <v>29.2</v>
      </c>
      <c r="N158" s="2">
        <v>22.96</v>
      </c>
      <c r="O158" s="31">
        <v>0.68</v>
      </c>
    </row>
    <row r="159" spans="1:15" ht="14.4" thickBot="1">
      <c r="B159" s="38">
        <v>10352005</v>
      </c>
      <c r="C159" s="31" t="s">
        <v>18</v>
      </c>
      <c r="D159" s="31">
        <v>40</v>
      </c>
      <c r="E159" s="31">
        <v>3.84</v>
      </c>
      <c r="F159" s="31">
        <v>0.47</v>
      </c>
      <c r="G159" s="31">
        <v>23.65</v>
      </c>
      <c r="H159" s="31">
        <v>114.17</v>
      </c>
      <c r="I159" s="31">
        <v>6.7000000000000004E-2</v>
      </c>
      <c r="J159" s="31"/>
      <c r="K159" s="31"/>
      <c r="L159" s="31">
        <v>9.69</v>
      </c>
      <c r="M159" s="31">
        <v>34.770000000000003</v>
      </c>
      <c r="N159" s="31">
        <v>6.63</v>
      </c>
      <c r="O159" s="31">
        <v>0.51</v>
      </c>
    </row>
    <row r="160" spans="1:15" ht="14.4" thickBot="1">
      <c r="B160" s="38">
        <v>8472005</v>
      </c>
      <c r="C160" s="2" t="s">
        <v>105</v>
      </c>
      <c r="D160" s="2">
        <v>100</v>
      </c>
      <c r="E160" s="2">
        <v>0.44</v>
      </c>
      <c r="F160" s="2">
        <v>0.34</v>
      </c>
      <c r="G160" s="2">
        <v>10.38</v>
      </c>
      <c r="H160" s="2">
        <v>47</v>
      </c>
      <c r="I160" s="2">
        <v>0.06</v>
      </c>
      <c r="J160" s="2"/>
      <c r="K160" s="2">
        <v>10</v>
      </c>
      <c r="L160" s="2">
        <v>12</v>
      </c>
      <c r="M160" s="2">
        <v>28</v>
      </c>
      <c r="N160" s="2">
        <v>8</v>
      </c>
      <c r="O160" s="31">
        <v>0.5</v>
      </c>
    </row>
    <row r="161" spans="2:15" s="14" customFormat="1" ht="14.4" thickBot="1">
      <c r="B161" s="32"/>
      <c r="C161" s="32" t="s">
        <v>19</v>
      </c>
      <c r="D161" s="32"/>
      <c r="E161" s="32">
        <f>SUM(E154:E160)</f>
        <v>27.259999999999998</v>
      </c>
      <c r="F161" s="32">
        <f t="shared" ref="F161:H161" si="3">SUM(F154:F160)</f>
        <v>23.56</v>
      </c>
      <c r="G161" s="32">
        <f t="shared" si="3"/>
        <v>116.35</v>
      </c>
      <c r="H161" s="32">
        <f t="shared" si="3"/>
        <v>383.86</v>
      </c>
      <c r="I161" s="32"/>
      <c r="J161" s="32"/>
      <c r="K161" s="32"/>
      <c r="L161" s="32"/>
      <c r="M161" s="32"/>
      <c r="N161" s="32"/>
      <c r="O161" s="49"/>
    </row>
    <row r="172" spans="2:15" ht="15.6" customHeight="1"/>
    <row r="174" spans="2:15" ht="15" customHeight="1"/>
    <row r="176" spans="2:15" ht="14.4" thickBot="1">
      <c r="H176" s="14" t="s">
        <v>60</v>
      </c>
    </row>
    <row r="177" spans="1:15" ht="14.4" thickBot="1">
      <c r="B177" s="34" t="s">
        <v>24</v>
      </c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6"/>
    </row>
    <row r="178" spans="1:15">
      <c r="A178" s="14"/>
      <c r="B178" s="15" t="s">
        <v>20</v>
      </c>
      <c r="C178" s="15" t="s">
        <v>22</v>
      </c>
      <c r="D178" s="15" t="s">
        <v>0</v>
      </c>
      <c r="E178" s="16" t="s">
        <v>1</v>
      </c>
      <c r="F178" s="17"/>
      <c r="G178" s="18"/>
      <c r="H178" s="15" t="s">
        <v>23</v>
      </c>
      <c r="I178" s="16" t="s">
        <v>2</v>
      </c>
      <c r="J178" s="17"/>
      <c r="K178" s="18"/>
      <c r="L178" s="16" t="s">
        <v>3</v>
      </c>
      <c r="M178" s="17"/>
      <c r="N178" s="17"/>
      <c r="O178" s="18"/>
    </row>
    <row r="179" spans="1:15">
      <c r="A179" s="14"/>
      <c r="B179" s="19"/>
      <c r="C179" s="19"/>
      <c r="D179" s="19"/>
      <c r="E179" s="20"/>
      <c r="F179" s="21"/>
      <c r="G179" s="22"/>
      <c r="H179" s="19"/>
      <c r="I179" s="20"/>
      <c r="J179" s="21"/>
      <c r="K179" s="22"/>
      <c r="L179" s="20"/>
      <c r="M179" s="21"/>
      <c r="N179" s="21"/>
      <c r="O179" s="22"/>
    </row>
    <row r="180" spans="1:15">
      <c r="A180" s="14"/>
      <c r="B180" s="19"/>
      <c r="C180" s="19"/>
      <c r="D180" s="19"/>
      <c r="E180" s="20"/>
      <c r="F180" s="21"/>
      <c r="G180" s="22"/>
      <c r="H180" s="19"/>
      <c r="I180" s="20"/>
      <c r="J180" s="21"/>
      <c r="K180" s="22"/>
      <c r="L180" s="20"/>
      <c r="M180" s="21"/>
      <c r="N180" s="21"/>
      <c r="O180" s="22"/>
    </row>
    <row r="181" spans="1:15" ht="14.4" thickBot="1">
      <c r="A181" s="14"/>
      <c r="B181" s="19"/>
      <c r="C181" s="23"/>
      <c r="D181" s="23"/>
      <c r="E181" s="24"/>
      <c r="F181" s="25"/>
      <c r="G181" s="26"/>
      <c r="H181" s="23"/>
      <c r="I181" s="24"/>
      <c r="J181" s="25"/>
      <c r="K181" s="26"/>
      <c r="L181" s="24"/>
      <c r="M181" s="25"/>
      <c r="N181" s="25"/>
      <c r="O181" s="26"/>
    </row>
    <row r="182" spans="1:15" ht="14.4" thickBot="1">
      <c r="B182" s="23"/>
      <c r="C182" s="2"/>
      <c r="D182" s="2"/>
      <c r="E182" s="2" t="s">
        <v>4</v>
      </c>
      <c r="F182" s="2" t="s">
        <v>5</v>
      </c>
      <c r="G182" s="2" t="s">
        <v>6</v>
      </c>
      <c r="H182" s="2"/>
      <c r="I182" s="27" t="s">
        <v>7</v>
      </c>
      <c r="J182" s="2" t="s">
        <v>8</v>
      </c>
      <c r="K182" s="2" t="s">
        <v>9</v>
      </c>
      <c r="L182" s="27" t="s">
        <v>10</v>
      </c>
      <c r="M182" s="27" t="s">
        <v>11</v>
      </c>
      <c r="N182" s="2" t="s">
        <v>12</v>
      </c>
      <c r="O182" s="28" t="s">
        <v>13</v>
      </c>
    </row>
    <row r="183" spans="1:15" ht="14.4" thickBot="1">
      <c r="B183" s="38">
        <v>452010</v>
      </c>
      <c r="C183" s="2" t="s">
        <v>61</v>
      </c>
      <c r="D183" s="2">
        <v>100</v>
      </c>
      <c r="E183" s="2">
        <v>0.81</v>
      </c>
      <c r="F183" s="2">
        <v>3.7</v>
      </c>
      <c r="G183" s="2">
        <v>4.6100000000000003</v>
      </c>
      <c r="H183" s="2">
        <v>54.96</v>
      </c>
      <c r="I183" s="2">
        <v>0.06</v>
      </c>
      <c r="J183" s="2">
        <v>0</v>
      </c>
      <c r="K183" s="2">
        <v>10.25</v>
      </c>
      <c r="L183" s="2">
        <v>33.549999999999997</v>
      </c>
      <c r="M183" s="2">
        <v>40.17</v>
      </c>
      <c r="N183" s="2">
        <v>21.35</v>
      </c>
      <c r="O183" s="31">
        <v>0.88</v>
      </c>
    </row>
    <row r="184" spans="1:15" ht="42" thickBot="1">
      <c r="B184" s="38">
        <v>712005</v>
      </c>
      <c r="C184" s="2" t="s">
        <v>62</v>
      </c>
      <c r="D184" s="2" t="s">
        <v>63</v>
      </c>
      <c r="E184" s="2">
        <v>5.27</v>
      </c>
      <c r="F184" s="2">
        <v>6.8</v>
      </c>
      <c r="G184" s="2">
        <v>14.25</v>
      </c>
      <c r="H184" s="2">
        <v>103.13</v>
      </c>
      <c r="I184" s="2"/>
      <c r="J184" s="2">
        <v>10</v>
      </c>
      <c r="K184" s="2"/>
      <c r="L184" s="2">
        <v>19.5</v>
      </c>
      <c r="M184" s="2">
        <v>71.5</v>
      </c>
      <c r="N184" s="2">
        <v>10</v>
      </c>
      <c r="O184" s="31">
        <v>0.9</v>
      </c>
    </row>
    <row r="185" spans="1:15" ht="28.2" thickBot="1">
      <c r="B185" s="38"/>
      <c r="C185" s="2" t="s">
        <v>101</v>
      </c>
      <c r="D185" s="2" t="s">
        <v>38</v>
      </c>
      <c r="E185" s="2">
        <v>13.87</v>
      </c>
      <c r="F185" s="2">
        <v>4.8499999999999996</v>
      </c>
      <c r="G185" s="2">
        <v>6.53</v>
      </c>
      <c r="H185" s="2">
        <v>150</v>
      </c>
      <c r="I185" s="2">
        <v>7.4999999999999997E-2</v>
      </c>
      <c r="J185" s="2">
        <v>5.63</v>
      </c>
      <c r="K185" s="2">
        <v>1.44</v>
      </c>
      <c r="L185" s="2">
        <v>19.32</v>
      </c>
      <c r="M185" s="2">
        <v>126.38</v>
      </c>
      <c r="N185" s="2">
        <v>15</v>
      </c>
      <c r="O185" s="31">
        <v>0.81</v>
      </c>
    </row>
    <row r="186" spans="1:15" ht="42" thickBot="1">
      <c r="B186" s="2"/>
      <c r="C186" s="2" t="s">
        <v>64</v>
      </c>
      <c r="D186" s="2">
        <v>200</v>
      </c>
      <c r="E186" s="2">
        <v>1</v>
      </c>
      <c r="F186" s="2">
        <v>0.03</v>
      </c>
      <c r="G186" s="2">
        <v>24</v>
      </c>
      <c r="H186" s="2">
        <v>94</v>
      </c>
      <c r="I186" s="2"/>
      <c r="J186" s="2"/>
      <c r="K186" s="2"/>
      <c r="L186" s="2"/>
      <c r="M186" s="2"/>
      <c r="N186" s="2"/>
      <c r="O186" s="31"/>
    </row>
    <row r="187" spans="1:15">
      <c r="B187" s="2">
        <v>1035</v>
      </c>
      <c r="C187" s="29" t="s">
        <v>18</v>
      </c>
      <c r="D187" s="29">
        <v>40</v>
      </c>
      <c r="E187" s="29">
        <v>3.84</v>
      </c>
      <c r="F187" s="29">
        <v>0.47</v>
      </c>
      <c r="G187" s="29">
        <v>23.65</v>
      </c>
      <c r="H187" s="29">
        <v>114.17</v>
      </c>
      <c r="I187" s="29">
        <v>6.7000000000000004E-2</v>
      </c>
      <c r="J187" s="29"/>
      <c r="K187" s="29">
        <v>10</v>
      </c>
      <c r="L187" s="29">
        <v>8</v>
      </c>
      <c r="M187" s="29">
        <v>28</v>
      </c>
      <c r="N187" s="29">
        <v>42</v>
      </c>
      <c r="O187" s="29">
        <v>2E-3</v>
      </c>
    </row>
    <row r="188" spans="1:15" ht="14.4" thickBot="1">
      <c r="B188" s="41">
        <v>2005</v>
      </c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</row>
    <row r="189" spans="1:15" ht="14.4" thickBot="1">
      <c r="B189" s="2"/>
      <c r="C189" s="2" t="s">
        <v>46</v>
      </c>
      <c r="D189" s="2">
        <v>20</v>
      </c>
      <c r="E189" s="2">
        <v>1.32</v>
      </c>
      <c r="F189" s="2">
        <v>0.24</v>
      </c>
      <c r="G189" s="2">
        <v>6.68</v>
      </c>
      <c r="H189" s="2">
        <v>34.799999999999997</v>
      </c>
      <c r="I189" s="2"/>
      <c r="J189" s="2"/>
      <c r="K189" s="2"/>
      <c r="L189" s="2"/>
      <c r="M189" s="2"/>
      <c r="N189" s="2"/>
      <c r="O189" s="31"/>
    </row>
    <row r="190" spans="1:15" ht="28.2" thickBot="1">
      <c r="B190" s="2"/>
      <c r="C190" s="2" t="s">
        <v>65</v>
      </c>
      <c r="D190" s="2">
        <v>40</v>
      </c>
      <c r="E190" s="2">
        <v>0.04</v>
      </c>
      <c r="F190" s="2"/>
      <c r="G190" s="2">
        <v>29.8</v>
      </c>
      <c r="H190" s="2">
        <v>154</v>
      </c>
      <c r="I190" s="2"/>
      <c r="J190" s="2"/>
      <c r="K190" s="2"/>
      <c r="L190" s="2"/>
      <c r="M190" s="2"/>
      <c r="N190" s="2"/>
      <c r="O190" s="31"/>
    </row>
    <row r="191" spans="1:15" ht="14.4" thickBot="1">
      <c r="B191" s="38">
        <v>8472005</v>
      </c>
      <c r="C191" s="2" t="s">
        <v>66</v>
      </c>
      <c r="D191" s="2">
        <v>100</v>
      </c>
      <c r="E191" s="2">
        <v>0.4</v>
      </c>
      <c r="F191" s="2">
        <v>0.4</v>
      </c>
      <c r="G191" s="2">
        <v>9.8000000000000007</v>
      </c>
      <c r="H191" s="2">
        <v>47</v>
      </c>
      <c r="I191" s="2">
        <v>0.03</v>
      </c>
      <c r="J191" s="2"/>
      <c r="K191" s="2">
        <v>10</v>
      </c>
      <c r="L191" s="2">
        <v>10</v>
      </c>
      <c r="M191" s="2">
        <v>75.8</v>
      </c>
      <c r="N191" s="2"/>
      <c r="O191" s="31">
        <v>2.2000000000000002</v>
      </c>
    </row>
    <row r="192" spans="1:15" ht="14.4" thickBot="1">
      <c r="B192" s="12"/>
      <c r="C192" s="12" t="s">
        <v>47</v>
      </c>
      <c r="D192" s="12"/>
      <c r="E192" s="12">
        <v>26.55</v>
      </c>
      <c r="F192" s="12">
        <v>16.489999999999998</v>
      </c>
      <c r="G192" s="12">
        <v>119.32</v>
      </c>
      <c r="H192" s="12">
        <v>752.06</v>
      </c>
      <c r="I192" s="12"/>
      <c r="J192" s="12"/>
      <c r="K192" s="12"/>
      <c r="L192" s="12"/>
      <c r="M192" s="12"/>
      <c r="N192" s="12"/>
      <c r="O192" s="33"/>
    </row>
    <row r="204" spans="1:15" ht="14.4" thickBot="1">
      <c r="H204" s="14" t="s">
        <v>67</v>
      </c>
    </row>
    <row r="205" spans="1:15" ht="14.4" thickBot="1">
      <c r="B205" s="34" t="s">
        <v>24</v>
      </c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6"/>
    </row>
    <row r="206" spans="1:15">
      <c r="A206" s="14"/>
      <c r="B206" s="15" t="s">
        <v>20</v>
      </c>
      <c r="C206" s="15" t="s">
        <v>22</v>
      </c>
      <c r="D206" s="15" t="s">
        <v>0</v>
      </c>
      <c r="E206" s="16" t="s">
        <v>1</v>
      </c>
      <c r="F206" s="17"/>
      <c r="G206" s="18"/>
      <c r="H206" s="15" t="s">
        <v>23</v>
      </c>
      <c r="I206" s="16" t="s">
        <v>2</v>
      </c>
      <c r="J206" s="17"/>
      <c r="K206" s="18"/>
      <c r="L206" s="16" t="s">
        <v>3</v>
      </c>
      <c r="M206" s="17"/>
      <c r="N206" s="17"/>
      <c r="O206" s="18"/>
    </row>
    <row r="207" spans="1:15">
      <c r="A207" s="14"/>
      <c r="B207" s="19"/>
      <c r="C207" s="19"/>
      <c r="D207" s="19"/>
      <c r="E207" s="20"/>
      <c r="F207" s="21"/>
      <c r="G207" s="22"/>
      <c r="H207" s="19"/>
      <c r="I207" s="20"/>
      <c r="J207" s="21"/>
      <c r="K207" s="22"/>
      <c r="L207" s="20"/>
      <c r="M207" s="21"/>
      <c r="N207" s="21"/>
      <c r="O207" s="22"/>
    </row>
    <row r="208" spans="1:15">
      <c r="A208" s="14"/>
      <c r="B208" s="19"/>
      <c r="C208" s="19"/>
      <c r="D208" s="19"/>
      <c r="E208" s="20"/>
      <c r="F208" s="21"/>
      <c r="G208" s="22"/>
      <c r="H208" s="19"/>
      <c r="I208" s="20"/>
      <c r="J208" s="21"/>
      <c r="K208" s="22"/>
      <c r="L208" s="20"/>
      <c r="M208" s="21"/>
      <c r="N208" s="21"/>
      <c r="O208" s="22"/>
    </row>
    <row r="209" spans="1:15" ht="14.4" thickBot="1">
      <c r="A209" s="14"/>
      <c r="B209" s="19"/>
      <c r="C209" s="23"/>
      <c r="D209" s="23"/>
      <c r="E209" s="24"/>
      <c r="F209" s="25"/>
      <c r="G209" s="26"/>
      <c r="H209" s="23"/>
      <c r="I209" s="24"/>
      <c r="J209" s="25"/>
      <c r="K209" s="26"/>
      <c r="L209" s="24"/>
      <c r="M209" s="25"/>
      <c r="N209" s="25"/>
      <c r="O209" s="26"/>
    </row>
    <row r="210" spans="1:15" ht="14.4" thickBot="1">
      <c r="B210" s="23"/>
      <c r="C210" s="2"/>
      <c r="D210" s="2"/>
      <c r="E210" s="2" t="s">
        <v>4</v>
      </c>
      <c r="F210" s="2" t="s">
        <v>5</v>
      </c>
      <c r="G210" s="2" t="s">
        <v>6</v>
      </c>
      <c r="H210" s="2"/>
      <c r="I210" s="27" t="s">
        <v>7</v>
      </c>
      <c r="J210" s="2" t="s">
        <v>8</v>
      </c>
      <c r="K210" s="2" t="s">
        <v>9</v>
      </c>
      <c r="L210" s="27" t="s">
        <v>10</v>
      </c>
      <c r="M210" s="27" t="s">
        <v>11</v>
      </c>
      <c r="N210" s="2" t="s">
        <v>12</v>
      </c>
      <c r="O210" s="28" t="s">
        <v>13</v>
      </c>
    </row>
    <row r="211" spans="1:15" ht="28.2" thickBot="1">
      <c r="B211" s="38">
        <v>422004</v>
      </c>
      <c r="C211" s="2" t="s">
        <v>68</v>
      </c>
      <c r="D211" s="2">
        <v>100</v>
      </c>
      <c r="E211" s="2">
        <v>1.41</v>
      </c>
      <c r="F211" s="2">
        <v>5.08</v>
      </c>
      <c r="G211" s="2">
        <v>9.02</v>
      </c>
      <c r="H211" s="2">
        <v>87.4</v>
      </c>
      <c r="I211" s="2">
        <v>0.03</v>
      </c>
      <c r="J211" s="2"/>
      <c r="K211" s="2">
        <v>32.450000000000003</v>
      </c>
      <c r="L211" s="2">
        <v>37.369999999999997</v>
      </c>
      <c r="M211" s="2">
        <v>27.61</v>
      </c>
      <c r="N211" s="2" t="s">
        <v>69</v>
      </c>
      <c r="O211" s="31">
        <v>0.51</v>
      </c>
    </row>
    <row r="212" spans="1:15">
      <c r="B212" s="39">
        <v>2062005</v>
      </c>
      <c r="C212" s="2" t="s">
        <v>27</v>
      </c>
      <c r="D212" s="29">
        <v>250</v>
      </c>
      <c r="E212" s="29">
        <v>5.49</v>
      </c>
      <c r="F212" s="29">
        <v>5.28</v>
      </c>
      <c r="G212" s="29">
        <v>16.329999999999998</v>
      </c>
      <c r="H212" s="29">
        <v>134.75</v>
      </c>
      <c r="I212" s="29">
        <v>0.23</v>
      </c>
      <c r="J212" s="29"/>
      <c r="K212" s="29">
        <v>5.81</v>
      </c>
      <c r="L212" s="29">
        <v>38.08</v>
      </c>
      <c r="M212" s="29">
        <v>87.18</v>
      </c>
      <c r="N212" s="29">
        <v>35.299999999999997</v>
      </c>
      <c r="O212" s="29">
        <v>2.0299999999999998</v>
      </c>
    </row>
    <row r="213" spans="1:15" ht="28.2" thickBot="1">
      <c r="B213" s="40"/>
      <c r="C213" s="41" t="s">
        <v>28</v>
      </c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</row>
    <row r="214" spans="1:15" ht="14.4" thickBot="1">
      <c r="B214" s="38">
        <v>2442015</v>
      </c>
      <c r="C214" s="2" t="s">
        <v>70</v>
      </c>
      <c r="D214" s="2">
        <v>175</v>
      </c>
      <c r="E214" s="2">
        <v>9.59</v>
      </c>
      <c r="F214" s="2">
        <v>22.94</v>
      </c>
      <c r="G214" s="2">
        <v>39.33</v>
      </c>
      <c r="H214" s="2">
        <v>380.68</v>
      </c>
      <c r="I214" s="2"/>
      <c r="J214" s="2">
        <v>0.01</v>
      </c>
      <c r="K214" s="2">
        <v>0.36</v>
      </c>
      <c r="L214" s="2">
        <v>8.3800000000000008</v>
      </c>
      <c r="M214" s="2"/>
      <c r="N214" s="2">
        <v>17.100000000000001</v>
      </c>
      <c r="O214" s="31">
        <v>1.0900000000000001</v>
      </c>
    </row>
    <row r="215" spans="1:15" ht="28.2" thickBot="1">
      <c r="B215" s="38">
        <v>8592005</v>
      </c>
      <c r="C215" s="2" t="s">
        <v>71</v>
      </c>
      <c r="D215" s="2">
        <v>200</v>
      </c>
      <c r="E215" s="2">
        <v>0.2</v>
      </c>
      <c r="F215" s="2">
        <v>0.2</v>
      </c>
      <c r="G215" s="2">
        <v>22.3</v>
      </c>
      <c r="H215" s="2">
        <v>110</v>
      </c>
      <c r="I215" s="2">
        <v>0.26</v>
      </c>
      <c r="J215" s="2">
        <v>0.1</v>
      </c>
      <c r="K215" s="2">
        <v>20.3</v>
      </c>
      <c r="L215" s="2">
        <v>14.72</v>
      </c>
      <c r="M215" s="2">
        <v>4.4000000000000004</v>
      </c>
      <c r="N215" s="2">
        <v>5.4</v>
      </c>
      <c r="O215" s="31">
        <v>0.9</v>
      </c>
    </row>
    <row r="216" spans="1:15">
      <c r="B216" s="2" t="s">
        <v>72</v>
      </c>
      <c r="C216" s="29" t="s">
        <v>18</v>
      </c>
      <c r="D216" s="29">
        <v>30</v>
      </c>
      <c r="E216" s="29">
        <v>3.84</v>
      </c>
      <c r="F216" s="29">
        <v>0.47</v>
      </c>
      <c r="G216" s="29">
        <v>23.65</v>
      </c>
      <c r="H216" s="29">
        <v>85.63</v>
      </c>
      <c r="I216" s="29">
        <v>0.05</v>
      </c>
      <c r="J216" s="29"/>
      <c r="K216" s="29"/>
      <c r="L216" s="29">
        <v>7.47</v>
      </c>
      <c r="M216" s="29">
        <v>43.47</v>
      </c>
      <c r="N216" s="29">
        <v>8.2799999999999994</v>
      </c>
      <c r="O216" s="29">
        <v>0.63</v>
      </c>
    </row>
    <row r="217" spans="1:15" ht="14.4" thickBot="1">
      <c r="B217" s="41">
        <v>2005</v>
      </c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30"/>
      <c r="N217" s="30"/>
      <c r="O217" s="30"/>
    </row>
    <row r="218" spans="1:15" ht="14.4" thickBot="1">
      <c r="B218" s="2"/>
      <c r="C218" s="12" t="s">
        <v>105</v>
      </c>
      <c r="D218" s="12">
        <v>100</v>
      </c>
      <c r="E218" s="12"/>
      <c r="F218" s="12"/>
      <c r="G218" s="12"/>
      <c r="H218" s="12"/>
      <c r="I218" s="12"/>
      <c r="J218" s="12"/>
      <c r="K218" s="12"/>
      <c r="L218" s="33"/>
      <c r="M218" s="71"/>
      <c r="N218" s="71"/>
      <c r="O218" s="37"/>
    </row>
    <row r="219" spans="1:15" ht="14.4" thickBot="1">
      <c r="B219" s="12"/>
      <c r="C219" s="32" t="s">
        <v>19</v>
      </c>
      <c r="D219" s="12"/>
      <c r="E219" s="32">
        <f>SUM(E211:E218)</f>
        <v>20.53</v>
      </c>
      <c r="F219" s="32">
        <f t="shared" ref="F219:H219" si="4">SUM(F211:F218)</f>
        <v>33.97</v>
      </c>
      <c r="G219" s="32">
        <f t="shared" si="4"/>
        <v>110.63</v>
      </c>
      <c r="H219" s="32">
        <f t="shared" si="4"/>
        <v>798.46</v>
      </c>
      <c r="I219" s="12"/>
      <c r="J219" s="12"/>
      <c r="K219" s="12"/>
      <c r="L219" s="33"/>
      <c r="M219" s="12"/>
      <c r="N219" s="12"/>
      <c r="O219" s="33"/>
    </row>
    <row r="237" spans="1:15" ht="14.4" thickBot="1">
      <c r="H237" s="14" t="s">
        <v>73</v>
      </c>
    </row>
    <row r="238" spans="1:15" ht="14.4" thickBot="1">
      <c r="B238" s="34" t="s">
        <v>24</v>
      </c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6"/>
    </row>
    <row r="239" spans="1:15">
      <c r="A239" s="14"/>
      <c r="B239" s="15" t="s">
        <v>20</v>
      </c>
      <c r="C239" s="15" t="s">
        <v>22</v>
      </c>
      <c r="D239" s="15" t="s">
        <v>0</v>
      </c>
      <c r="E239" s="16" t="s">
        <v>1</v>
      </c>
      <c r="F239" s="17"/>
      <c r="G239" s="18"/>
      <c r="H239" s="15" t="s">
        <v>23</v>
      </c>
      <c r="I239" s="16" t="s">
        <v>2</v>
      </c>
      <c r="J239" s="17"/>
      <c r="K239" s="18"/>
      <c r="L239" s="16" t="s">
        <v>3</v>
      </c>
      <c r="M239" s="17"/>
      <c r="N239" s="17"/>
      <c r="O239" s="18"/>
    </row>
    <row r="240" spans="1:15">
      <c r="A240" s="14"/>
      <c r="B240" s="19"/>
      <c r="C240" s="19"/>
      <c r="D240" s="19"/>
      <c r="E240" s="20"/>
      <c r="F240" s="21"/>
      <c r="G240" s="22"/>
      <c r="H240" s="19"/>
      <c r="I240" s="20"/>
      <c r="J240" s="21"/>
      <c r="K240" s="22"/>
      <c r="L240" s="20"/>
      <c r="M240" s="21"/>
      <c r="N240" s="21"/>
      <c r="O240" s="22"/>
    </row>
    <row r="241" spans="1:15">
      <c r="A241" s="14"/>
      <c r="B241" s="19"/>
      <c r="C241" s="19"/>
      <c r="D241" s="19"/>
      <c r="E241" s="20"/>
      <c r="F241" s="21"/>
      <c r="G241" s="22"/>
      <c r="H241" s="19"/>
      <c r="I241" s="20"/>
      <c r="J241" s="21"/>
      <c r="K241" s="22"/>
      <c r="L241" s="20"/>
      <c r="M241" s="21"/>
      <c r="N241" s="21"/>
      <c r="O241" s="22"/>
    </row>
    <row r="242" spans="1:15" ht="14.4" thickBot="1">
      <c r="A242" s="14"/>
      <c r="B242" s="19"/>
      <c r="C242" s="23"/>
      <c r="D242" s="23"/>
      <c r="E242" s="24"/>
      <c r="F242" s="25"/>
      <c r="G242" s="26"/>
      <c r="H242" s="23"/>
      <c r="I242" s="24"/>
      <c r="J242" s="25"/>
      <c r="K242" s="26"/>
      <c r="L242" s="24"/>
      <c r="M242" s="25"/>
      <c r="N242" s="25"/>
      <c r="O242" s="26"/>
    </row>
    <row r="243" spans="1:15" ht="14.4" thickBot="1">
      <c r="B243" s="23"/>
      <c r="C243" s="2"/>
      <c r="D243" s="2"/>
      <c r="E243" s="2" t="s">
        <v>4</v>
      </c>
      <c r="F243" s="2" t="s">
        <v>5</v>
      </c>
      <c r="G243" s="2" t="s">
        <v>6</v>
      </c>
      <c r="H243" s="2"/>
      <c r="I243" s="27" t="s">
        <v>7</v>
      </c>
      <c r="J243" s="2" t="s">
        <v>8</v>
      </c>
      <c r="K243" s="2" t="s">
        <v>9</v>
      </c>
      <c r="L243" s="27" t="s">
        <v>10</v>
      </c>
      <c r="M243" s="27" t="s">
        <v>11</v>
      </c>
      <c r="N243" s="2" t="s">
        <v>12</v>
      </c>
      <c r="O243" s="28" t="s">
        <v>13</v>
      </c>
    </row>
    <row r="244" spans="1:15" ht="42" thickBot="1">
      <c r="B244" s="46">
        <v>5582005</v>
      </c>
      <c r="C244" s="8" t="s">
        <v>74</v>
      </c>
      <c r="D244" s="8">
        <v>60</v>
      </c>
      <c r="E244" s="8">
        <v>0.84</v>
      </c>
      <c r="F244" s="8">
        <v>4.8499999999999996</v>
      </c>
      <c r="G244" s="8">
        <v>3.38</v>
      </c>
      <c r="H244" s="8">
        <v>60.91</v>
      </c>
      <c r="I244" s="8">
        <v>2.4E-2</v>
      </c>
      <c r="J244" s="1"/>
      <c r="K244" s="8">
        <v>3.35</v>
      </c>
      <c r="L244" s="8">
        <v>18.09</v>
      </c>
      <c r="M244" s="8">
        <v>24.04</v>
      </c>
      <c r="N244" s="8">
        <v>12.59</v>
      </c>
      <c r="O244" s="7">
        <v>0.45</v>
      </c>
    </row>
    <row r="245" spans="1:15" ht="42" thickBot="1">
      <c r="B245" s="46">
        <v>1872005</v>
      </c>
      <c r="C245" s="8" t="s">
        <v>75</v>
      </c>
      <c r="D245" s="8" t="s">
        <v>51</v>
      </c>
      <c r="E245" s="8">
        <v>6.05</v>
      </c>
      <c r="F245" s="8">
        <v>5.46</v>
      </c>
      <c r="G245" s="8">
        <v>18.57</v>
      </c>
      <c r="H245" s="8">
        <v>113.25</v>
      </c>
      <c r="I245" s="8">
        <v>7.1999999999999995E-2</v>
      </c>
      <c r="J245" s="1"/>
      <c r="K245" s="8">
        <v>18.54</v>
      </c>
      <c r="L245" s="8">
        <v>45.3</v>
      </c>
      <c r="M245" s="8">
        <v>82.58</v>
      </c>
      <c r="N245" s="8">
        <v>51.89</v>
      </c>
      <c r="O245" s="7">
        <v>1.53</v>
      </c>
    </row>
    <row r="246" spans="1:15" ht="28.2" thickBot="1">
      <c r="B246" s="46">
        <v>2522011</v>
      </c>
      <c r="C246" s="8" t="s">
        <v>101</v>
      </c>
      <c r="D246" s="8" t="s">
        <v>76</v>
      </c>
      <c r="E246" s="8">
        <v>20.56</v>
      </c>
      <c r="F246" s="8">
        <v>15.16</v>
      </c>
      <c r="G246" s="8">
        <v>4.96</v>
      </c>
      <c r="H246" s="8">
        <v>230.2</v>
      </c>
      <c r="I246" s="8">
        <v>7.4999999999999997E-2</v>
      </c>
      <c r="J246" s="8">
        <v>6.1</v>
      </c>
      <c r="K246" s="8">
        <v>1.24</v>
      </c>
      <c r="L246" s="8">
        <v>9.32</v>
      </c>
      <c r="M246" s="8">
        <v>168.5</v>
      </c>
      <c r="N246" s="8">
        <v>13.4</v>
      </c>
      <c r="O246" s="7">
        <v>0.51</v>
      </c>
    </row>
    <row r="247" spans="1:15" ht="28.2" thickBot="1">
      <c r="B247" s="46">
        <v>6812005</v>
      </c>
      <c r="C247" s="8" t="s">
        <v>30</v>
      </c>
      <c r="D247" s="8">
        <v>150</v>
      </c>
      <c r="E247" s="8">
        <v>4.53</v>
      </c>
      <c r="F247" s="8">
        <v>9.82</v>
      </c>
      <c r="G247" s="8">
        <v>22.25</v>
      </c>
      <c r="H247" s="8">
        <v>188.6</v>
      </c>
      <c r="I247" s="8">
        <v>0.37</v>
      </c>
      <c r="J247" s="8">
        <v>0.06</v>
      </c>
      <c r="K247" s="8">
        <v>12</v>
      </c>
      <c r="L247" s="8">
        <v>150.6</v>
      </c>
      <c r="M247" s="8">
        <v>218.85</v>
      </c>
      <c r="N247" s="8">
        <v>52.7</v>
      </c>
      <c r="O247" s="7">
        <v>2.6</v>
      </c>
    </row>
    <row r="248" spans="1:15" ht="42" thickBot="1">
      <c r="B248" s="1"/>
      <c r="C248" s="8" t="s">
        <v>64</v>
      </c>
      <c r="D248" s="8">
        <v>200</v>
      </c>
      <c r="E248" s="8">
        <v>1</v>
      </c>
      <c r="F248" s="8">
        <v>0.03</v>
      </c>
      <c r="G248" s="8">
        <v>24</v>
      </c>
      <c r="H248" s="8">
        <v>94</v>
      </c>
      <c r="I248" s="1"/>
      <c r="J248" s="1"/>
      <c r="K248" s="1"/>
      <c r="L248" s="1"/>
      <c r="M248" s="1"/>
      <c r="N248" s="1"/>
      <c r="O248" s="47"/>
    </row>
    <row r="249" spans="1:15">
      <c r="B249" s="8">
        <v>1035</v>
      </c>
      <c r="C249" s="3" t="s">
        <v>18</v>
      </c>
      <c r="D249" s="3">
        <v>40</v>
      </c>
      <c r="E249" s="3">
        <v>3.84</v>
      </c>
      <c r="F249" s="3">
        <v>0.47</v>
      </c>
      <c r="G249" s="3">
        <v>23.65</v>
      </c>
      <c r="H249" s="3">
        <v>114.17</v>
      </c>
      <c r="I249" s="3">
        <v>6.7000000000000004E-2</v>
      </c>
      <c r="J249" s="5"/>
      <c r="K249" s="3">
        <v>10</v>
      </c>
      <c r="L249" s="3">
        <v>8</v>
      </c>
      <c r="M249" s="3">
        <v>28</v>
      </c>
      <c r="N249" s="3">
        <v>42</v>
      </c>
      <c r="O249" s="3">
        <v>2E-3</v>
      </c>
    </row>
    <row r="250" spans="1:15" ht="14.4" thickBot="1">
      <c r="B250" s="9">
        <v>2005</v>
      </c>
      <c r="C250" s="4"/>
      <c r="D250" s="4"/>
      <c r="E250" s="4"/>
      <c r="F250" s="4"/>
      <c r="G250" s="4"/>
      <c r="H250" s="4"/>
      <c r="I250" s="4"/>
      <c r="J250" s="6"/>
      <c r="K250" s="4"/>
      <c r="L250" s="4"/>
      <c r="M250" s="4"/>
      <c r="N250" s="4"/>
      <c r="O250" s="4"/>
    </row>
    <row r="251" spans="1:15" ht="15.6" thickBot="1">
      <c r="B251" s="10"/>
      <c r="C251" s="50" t="s">
        <v>19</v>
      </c>
      <c r="D251" s="10"/>
      <c r="E251" s="50">
        <v>33.36</v>
      </c>
      <c r="F251" s="50">
        <v>35.79</v>
      </c>
      <c r="G251" s="50">
        <v>96.81</v>
      </c>
      <c r="H251" s="50">
        <v>801.13</v>
      </c>
      <c r="I251" s="10"/>
      <c r="J251" s="10"/>
      <c r="K251" s="10"/>
      <c r="L251" s="10"/>
      <c r="M251" s="10"/>
      <c r="N251" s="10"/>
      <c r="O251" s="11"/>
    </row>
    <row r="263" spans="1:15" ht="14.4" thickBot="1">
      <c r="H263" s="14" t="s">
        <v>77</v>
      </c>
    </row>
    <row r="264" spans="1:15" ht="14.4" thickBot="1">
      <c r="B264" s="34" t="s">
        <v>24</v>
      </c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6"/>
    </row>
    <row r="265" spans="1:15">
      <c r="A265" s="14"/>
      <c r="B265" s="15" t="s">
        <v>20</v>
      </c>
      <c r="C265" s="15" t="s">
        <v>22</v>
      </c>
      <c r="D265" s="15" t="s">
        <v>0</v>
      </c>
      <c r="E265" s="16" t="s">
        <v>1</v>
      </c>
      <c r="F265" s="17"/>
      <c r="G265" s="18"/>
      <c r="H265" s="15" t="s">
        <v>23</v>
      </c>
      <c r="I265" s="16" t="s">
        <v>2</v>
      </c>
      <c r="J265" s="17"/>
      <c r="K265" s="18"/>
      <c r="L265" s="16" t="s">
        <v>3</v>
      </c>
      <c r="M265" s="17"/>
      <c r="N265" s="17"/>
      <c r="O265" s="18"/>
    </row>
    <row r="266" spans="1:15">
      <c r="A266" s="14"/>
      <c r="B266" s="19"/>
      <c r="C266" s="19"/>
      <c r="D266" s="19"/>
      <c r="E266" s="20"/>
      <c r="F266" s="21"/>
      <c r="G266" s="22"/>
      <c r="H266" s="19"/>
      <c r="I266" s="20"/>
      <c r="J266" s="21"/>
      <c r="K266" s="22"/>
      <c r="L266" s="20"/>
      <c r="M266" s="21"/>
      <c r="N266" s="21"/>
      <c r="O266" s="22"/>
    </row>
    <row r="267" spans="1:15">
      <c r="A267" s="14"/>
      <c r="B267" s="19"/>
      <c r="C267" s="19"/>
      <c r="D267" s="19"/>
      <c r="E267" s="20"/>
      <c r="F267" s="21"/>
      <c r="G267" s="22"/>
      <c r="H267" s="19"/>
      <c r="I267" s="20"/>
      <c r="J267" s="21"/>
      <c r="K267" s="22"/>
      <c r="L267" s="20"/>
      <c r="M267" s="21"/>
      <c r="N267" s="21"/>
      <c r="O267" s="22"/>
    </row>
    <row r="268" spans="1:15" ht="14.4" thickBot="1">
      <c r="A268" s="14"/>
      <c r="B268" s="19"/>
      <c r="C268" s="23"/>
      <c r="D268" s="23"/>
      <c r="E268" s="24"/>
      <c r="F268" s="25"/>
      <c r="G268" s="26"/>
      <c r="H268" s="23"/>
      <c r="I268" s="24"/>
      <c r="J268" s="25"/>
      <c r="K268" s="26"/>
      <c r="L268" s="24"/>
      <c r="M268" s="25"/>
      <c r="N268" s="25"/>
      <c r="O268" s="26"/>
    </row>
    <row r="269" spans="1:15" s="14" customFormat="1" ht="14.4" thickBot="1">
      <c r="B269" s="23"/>
      <c r="C269" s="27"/>
      <c r="D269" s="27"/>
      <c r="E269" s="27" t="s">
        <v>4</v>
      </c>
      <c r="F269" s="27" t="s">
        <v>5</v>
      </c>
      <c r="G269" s="27" t="s">
        <v>6</v>
      </c>
      <c r="H269" s="27"/>
      <c r="I269" s="27" t="s">
        <v>7</v>
      </c>
      <c r="J269" s="27" t="s">
        <v>8</v>
      </c>
      <c r="K269" s="27" t="s">
        <v>9</v>
      </c>
      <c r="L269" s="27" t="s">
        <v>10</v>
      </c>
      <c r="M269" s="27" t="s">
        <v>11</v>
      </c>
      <c r="N269" s="27" t="s">
        <v>12</v>
      </c>
      <c r="O269" s="28" t="s">
        <v>13</v>
      </c>
    </row>
    <row r="270" spans="1:15" ht="42" thickBot="1">
      <c r="B270" s="38">
        <v>512005</v>
      </c>
      <c r="C270" s="2" t="s">
        <v>78</v>
      </c>
      <c r="D270" s="2">
        <v>60</v>
      </c>
      <c r="E270" s="2">
        <v>1.08</v>
      </c>
      <c r="F270" s="2">
        <v>3</v>
      </c>
      <c r="G270" s="2">
        <v>15</v>
      </c>
      <c r="H270" s="2">
        <v>91.32</v>
      </c>
      <c r="I270" s="2">
        <v>2.8000000000000001E-2</v>
      </c>
      <c r="J270" s="2">
        <v>0.84</v>
      </c>
      <c r="K270" s="2">
        <v>4.51</v>
      </c>
      <c r="L270" s="2">
        <v>29.57</v>
      </c>
      <c r="M270" s="2">
        <v>0.28000000000000003</v>
      </c>
      <c r="N270" s="2">
        <v>16.54</v>
      </c>
      <c r="O270" s="54">
        <v>1.1200000000000001</v>
      </c>
    </row>
    <row r="271" spans="1:15" ht="42" thickBot="1">
      <c r="B271" s="38">
        <v>1872005</v>
      </c>
      <c r="C271" s="2" t="s">
        <v>79</v>
      </c>
      <c r="D271" s="2" t="s">
        <v>80</v>
      </c>
      <c r="E271" s="2">
        <v>1.75</v>
      </c>
      <c r="F271" s="2">
        <v>4.8899999999999997</v>
      </c>
      <c r="G271" s="2">
        <v>8.44</v>
      </c>
      <c r="H271" s="2">
        <v>84.75</v>
      </c>
      <c r="I271" s="2"/>
      <c r="J271" s="2"/>
      <c r="K271" s="2">
        <v>18.46</v>
      </c>
      <c r="L271" s="2">
        <v>43.33</v>
      </c>
      <c r="M271" s="2">
        <v>47.63</v>
      </c>
      <c r="N271" s="2">
        <v>22.25</v>
      </c>
      <c r="O271" s="54">
        <v>0.8</v>
      </c>
    </row>
    <row r="272" spans="1:15" ht="28.2" thickBot="1">
      <c r="B272" s="38">
        <v>6082005</v>
      </c>
      <c r="C272" s="2" t="s">
        <v>81</v>
      </c>
      <c r="D272" s="2">
        <v>80</v>
      </c>
      <c r="E272" s="55">
        <v>12.22</v>
      </c>
      <c r="F272" s="2">
        <v>9.24</v>
      </c>
      <c r="G272" s="2">
        <v>12.56</v>
      </c>
      <c r="H272" s="2">
        <v>183.5</v>
      </c>
      <c r="I272" s="2">
        <v>0.08</v>
      </c>
      <c r="J272" s="2">
        <v>23</v>
      </c>
      <c r="K272" s="55">
        <v>0.12</v>
      </c>
      <c r="L272" s="2">
        <v>35</v>
      </c>
      <c r="M272" s="2">
        <v>133.1</v>
      </c>
      <c r="N272" s="2">
        <v>25.7</v>
      </c>
      <c r="O272" s="54">
        <v>1.2</v>
      </c>
    </row>
    <row r="273" spans="2:15" ht="28.2" thickBot="1">
      <c r="B273" s="38">
        <v>6942005</v>
      </c>
      <c r="C273" s="2" t="s">
        <v>82</v>
      </c>
      <c r="D273" s="2">
        <v>150</v>
      </c>
      <c r="E273" s="2">
        <v>3.06</v>
      </c>
      <c r="F273" s="2">
        <v>7.8</v>
      </c>
      <c r="G273" s="2">
        <v>20.45</v>
      </c>
      <c r="H273" s="2">
        <v>137.15</v>
      </c>
      <c r="I273" s="2">
        <v>0.14000000000000001</v>
      </c>
      <c r="J273" s="2">
        <v>25.5</v>
      </c>
      <c r="K273" s="2" t="s">
        <v>83</v>
      </c>
      <c r="L273" s="2">
        <v>36.979999999999997</v>
      </c>
      <c r="M273" s="55">
        <v>86.6</v>
      </c>
      <c r="N273" s="2">
        <v>27.75</v>
      </c>
      <c r="O273" s="54">
        <v>1.01</v>
      </c>
    </row>
    <row r="274" spans="2:15" ht="28.2" thickBot="1">
      <c r="B274" s="38">
        <v>8742005</v>
      </c>
      <c r="C274" s="2" t="s">
        <v>106</v>
      </c>
      <c r="D274" s="55">
        <v>200</v>
      </c>
      <c r="E274" s="55" t="s">
        <v>84</v>
      </c>
      <c r="F274" s="55">
        <v>0</v>
      </c>
      <c r="G274" s="2">
        <v>32.6</v>
      </c>
      <c r="H274" s="2">
        <v>132.80000000000001</v>
      </c>
      <c r="I274" s="2"/>
      <c r="J274" s="2"/>
      <c r="K274" s="2"/>
      <c r="L274" s="2">
        <v>18</v>
      </c>
      <c r="M274" s="2">
        <v>4.29</v>
      </c>
      <c r="N274" s="2"/>
      <c r="O274" s="54">
        <v>0.6</v>
      </c>
    </row>
    <row r="275" spans="2:15" ht="14.4" thickBot="1">
      <c r="B275" s="2"/>
      <c r="C275" s="2" t="s">
        <v>107</v>
      </c>
      <c r="D275" s="55">
        <v>20</v>
      </c>
      <c r="E275" s="2">
        <v>1.32</v>
      </c>
      <c r="F275" s="2">
        <v>0.24</v>
      </c>
      <c r="G275" s="55">
        <v>6.68</v>
      </c>
      <c r="H275" s="2">
        <v>34.799999999999997</v>
      </c>
      <c r="I275" s="2"/>
      <c r="J275" s="2"/>
      <c r="K275" s="2"/>
      <c r="L275" s="2"/>
      <c r="M275" s="2"/>
      <c r="N275" s="2"/>
      <c r="O275" s="31"/>
    </row>
    <row r="276" spans="2:15" ht="14.4" thickBot="1">
      <c r="B276" s="38">
        <v>10352005</v>
      </c>
      <c r="C276" s="31" t="s">
        <v>18</v>
      </c>
      <c r="D276" s="31">
        <v>30</v>
      </c>
      <c r="E276" s="54">
        <v>2.88</v>
      </c>
      <c r="F276" s="31">
        <v>0.35</v>
      </c>
      <c r="G276" s="31">
        <v>17.739999999999998</v>
      </c>
      <c r="H276" s="31">
        <v>85.63</v>
      </c>
      <c r="I276" s="31"/>
      <c r="J276" s="31"/>
      <c r="K276" s="31"/>
      <c r="L276" s="31">
        <v>7.47</v>
      </c>
      <c r="M276" s="31">
        <v>26.08</v>
      </c>
      <c r="N276" s="31">
        <v>4.97</v>
      </c>
      <c r="O276" s="31">
        <v>0.38</v>
      </c>
    </row>
    <row r="277" spans="2:15" ht="14.4" thickBot="1">
      <c r="B277" s="27"/>
      <c r="C277" s="27" t="s">
        <v>19</v>
      </c>
      <c r="D277" s="27"/>
      <c r="E277" s="27">
        <v>22.51</v>
      </c>
      <c r="F277" s="27">
        <v>25.52</v>
      </c>
      <c r="G277" s="27">
        <v>113.47</v>
      </c>
      <c r="H277" s="27">
        <v>749.95</v>
      </c>
      <c r="I277" s="27"/>
      <c r="J277" s="27"/>
      <c r="K277" s="27"/>
      <c r="L277" s="27"/>
      <c r="M277" s="27"/>
      <c r="N277" s="27"/>
      <c r="O277" s="28"/>
    </row>
    <row r="278" spans="2:15" ht="14.4" thickBot="1">
      <c r="B278" s="51" t="s">
        <v>85</v>
      </c>
      <c r="C278" s="52"/>
      <c r="D278" s="53"/>
      <c r="E278" s="51">
        <v>7783.72</v>
      </c>
      <c r="F278" s="52"/>
      <c r="G278" s="52"/>
      <c r="H278" s="52"/>
      <c r="I278" s="52"/>
      <c r="J278" s="52"/>
      <c r="K278" s="52"/>
      <c r="L278" s="52"/>
      <c r="M278" s="52"/>
      <c r="N278" s="52"/>
      <c r="O278" s="53"/>
    </row>
    <row r="279" spans="2:15" ht="14.4" thickBot="1">
      <c r="B279" s="51" t="s">
        <v>86</v>
      </c>
      <c r="C279" s="52"/>
      <c r="D279" s="53"/>
      <c r="E279" s="51" t="s">
        <v>87</v>
      </c>
      <c r="F279" s="52"/>
      <c r="G279" s="52"/>
      <c r="H279" s="52"/>
      <c r="I279" s="52"/>
      <c r="J279" s="52"/>
      <c r="K279" s="52"/>
      <c r="L279" s="52"/>
      <c r="M279" s="52"/>
      <c r="N279" s="52"/>
      <c r="O279" s="53"/>
    </row>
  </sheetData>
  <mergeCells count="151">
    <mergeCell ref="M249:M250"/>
    <mergeCell ref="N249:N250"/>
    <mergeCell ref="O249:O250"/>
    <mergeCell ref="B278:D278"/>
    <mergeCell ref="E278:O278"/>
    <mergeCell ref="B279:D279"/>
    <mergeCell ref="E279:O279"/>
    <mergeCell ref="O216:O217"/>
    <mergeCell ref="C249:C250"/>
    <mergeCell ref="D249:D250"/>
    <mergeCell ref="E249:E250"/>
    <mergeCell ref="F249:F250"/>
    <mergeCell ref="G249:G250"/>
    <mergeCell ref="H249:H250"/>
    <mergeCell ref="I249:I250"/>
    <mergeCell ref="J249:J250"/>
    <mergeCell ref="K249:K250"/>
    <mergeCell ref="N212:N213"/>
    <mergeCell ref="O212:O213"/>
    <mergeCell ref="C216:C217"/>
    <mergeCell ref="D216:D217"/>
    <mergeCell ref="E216:E217"/>
    <mergeCell ref="F216:F217"/>
    <mergeCell ref="G216:G217"/>
    <mergeCell ref="H216:H217"/>
    <mergeCell ref="I216:I217"/>
    <mergeCell ref="J216:J217"/>
    <mergeCell ref="O187:O188"/>
    <mergeCell ref="B212:B213"/>
    <mergeCell ref="D212:D213"/>
    <mergeCell ref="E212:E213"/>
    <mergeCell ref="F212:F213"/>
    <mergeCell ref="G212:G213"/>
    <mergeCell ref="H212:H213"/>
    <mergeCell ref="I212:I213"/>
    <mergeCell ref="J212:J213"/>
    <mergeCell ref="K212:K213"/>
    <mergeCell ref="I187:I188"/>
    <mergeCell ref="J187:J188"/>
    <mergeCell ref="K187:K188"/>
    <mergeCell ref="L187:L188"/>
    <mergeCell ref="M187:M188"/>
    <mergeCell ref="N187:N188"/>
    <mergeCell ref="C187:C188"/>
    <mergeCell ref="D187:D188"/>
    <mergeCell ref="E187:E188"/>
    <mergeCell ref="F187:F188"/>
    <mergeCell ref="G187:G188"/>
    <mergeCell ref="H187:H188"/>
    <mergeCell ref="M100:M101"/>
    <mergeCell ref="N100:N101"/>
    <mergeCell ref="O100:O101"/>
    <mergeCell ref="B100:B101"/>
    <mergeCell ref="D100:D101"/>
    <mergeCell ref="E100:E101"/>
    <mergeCell ref="F100:F101"/>
    <mergeCell ref="G100:G101"/>
    <mergeCell ref="H100:H101"/>
    <mergeCell ref="L265:O268"/>
    <mergeCell ref="B264:O264"/>
    <mergeCell ref="B265:B269"/>
    <mergeCell ref="C265:C268"/>
    <mergeCell ref="D265:D268"/>
    <mergeCell ref="E265:G268"/>
    <mergeCell ref="H265:H268"/>
    <mergeCell ref="I265:K268"/>
    <mergeCell ref="L249:L250"/>
    <mergeCell ref="B238:O238"/>
    <mergeCell ref="B239:B243"/>
    <mergeCell ref="C239:C242"/>
    <mergeCell ref="D239:D242"/>
    <mergeCell ref="E239:G242"/>
    <mergeCell ref="H239:H242"/>
    <mergeCell ref="I239:K242"/>
    <mergeCell ref="L239:O242"/>
    <mergeCell ref="K216:K217"/>
    <mergeCell ref="L216:L217"/>
    <mergeCell ref="M216:M217"/>
    <mergeCell ref="N216:N217"/>
    <mergeCell ref="L212:L213"/>
    <mergeCell ref="M212:M213"/>
    <mergeCell ref="L206:O209"/>
    <mergeCell ref="B205:O205"/>
    <mergeCell ref="B206:B210"/>
    <mergeCell ref="C206:C209"/>
    <mergeCell ref="D206:D209"/>
    <mergeCell ref="E206:G209"/>
    <mergeCell ref="H206:H209"/>
    <mergeCell ref="I206:K209"/>
    <mergeCell ref="B177:O177"/>
    <mergeCell ref="B178:B182"/>
    <mergeCell ref="C178:C181"/>
    <mergeCell ref="D178:D181"/>
    <mergeCell ref="E178:G181"/>
    <mergeCell ref="H178:H181"/>
    <mergeCell ref="I178:K181"/>
    <mergeCell ref="L178:O181"/>
    <mergeCell ref="L149:O152"/>
    <mergeCell ref="B148:O148"/>
    <mergeCell ref="B149:B153"/>
    <mergeCell ref="C149:C152"/>
    <mergeCell ref="D149:D152"/>
    <mergeCell ref="E149:G152"/>
    <mergeCell ref="H149:H152"/>
    <mergeCell ref="I149:K152"/>
    <mergeCell ref="B120:O120"/>
    <mergeCell ref="B121:B125"/>
    <mergeCell ref="C121:C124"/>
    <mergeCell ref="D121:D124"/>
    <mergeCell ref="E121:G124"/>
    <mergeCell ref="H121:H124"/>
    <mergeCell ref="I121:K124"/>
    <mergeCell ref="L121:O124"/>
    <mergeCell ref="I100:I101"/>
    <mergeCell ref="J100:J101"/>
    <mergeCell ref="K100:K101"/>
    <mergeCell ref="L100:L101"/>
    <mergeCell ref="L94:O97"/>
    <mergeCell ref="B93:O93"/>
    <mergeCell ref="B94:B98"/>
    <mergeCell ref="C94:C97"/>
    <mergeCell ref="D94:D97"/>
    <mergeCell ref="E94:G97"/>
    <mergeCell ref="H94:H97"/>
    <mergeCell ref="I94:K97"/>
    <mergeCell ref="C68:C69"/>
    <mergeCell ref="B68:B69"/>
    <mergeCell ref="B62:O62"/>
    <mergeCell ref="B63:B67"/>
    <mergeCell ref="C63:C66"/>
    <mergeCell ref="D63:D66"/>
    <mergeCell ref="E63:G66"/>
    <mergeCell ref="H63:H66"/>
    <mergeCell ref="I63:K66"/>
    <mergeCell ref="L63:O66"/>
    <mergeCell ref="L35:O38"/>
    <mergeCell ref="B35:B39"/>
    <mergeCell ref="C35:C38"/>
    <mergeCell ref="D35:D38"/>
    <mergeCell ref="E35:G38"/>
    <mergeCell ref="H35:H38"/>
    <mergeCell ref="I35:K38"/>
    <mergeCell ref="C6:C9"/>
    <mergeCell ref="H6:H9"/>
    <mergeCell ref="B34:O34"/>
    <mergeCell ref="B5:O5"/>
    <mergeCell ref="B6:B10"/>
    <mergeCell ref="D6:D9"/>
    <mergeCell ref="E6:G9"/>
    <mergeCell ref="I6:K9"/>
    <mergeCell ref="L6:O9"/>
  </mergeCells>
  <pageMargins left="0.17" right="0.37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777</cp:lastModifiedBy>
  <cp:lastPrinted>2020-09-03T13:18:31Z</cp:lastPrinted>
  <dcterms:created xsi:type="dcterms:W3CDTF">2020-09-03T12:31:16Z</dcterms:created>
  <dcterms:modified xsi:type="dcterms:W3CDTF">2020-09-03T13:19:18Z</dcterms:modified>
</cp:coreProperties>
</file>